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5.11.90\kenmin\石川県健民運動推進本部\●ふるさとづくり活動\ツバメ調査\2025ツバメ調査（第52回）（R7）\12 HP\R7tubamenode-ta\nakanoto\"/>
    </mc:Choice>
  </mc:AlternateContent>
  <xr:revisionPtr revIDLastSave="0" documentId="13_ncr:1_{09915BA0-334A-411A-A744-6DB13B02B46E}" xr6:coauthVersionLast="47" xr6:coauthVersionMax="47" xr10:uidLastSave="{00000000-0000-0000-0000-000000000000}"/>
  <bookViews>
    <workbookView xWindow="0" yWindow="390" windowWidth="20490" windowHeight="9645" xr2:uid="{00000000-000D-0000-FFFF-FFFF00000000}"/>
  </bookViews>
  <sheets>
    <sheet name="鹿島小学校" sheetId="1" r:id="rId1"/>
  </sheets>
  <externalReferences>
    <externalReference r:id="rId2"/>
    <externalReference r:id="rId3"/>
    <externalReference r:id="rId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Z7" i="1" l="1"/>
  <c r="AY7" i="1"/>
  <c r="AX7" i="1"/>
  <c r="AW7" i="1"/>
  <c r="AV7" i="1" l="1"/>
  <c r="AU7" i="1" l="1"/>
  <c r="AT7" i="1" l="1"/>
  <c r="AS7" i="1" l="1"/>
  <c r="W5" i="1"/>
  <c r="X5" i="1"/>
  <c r="Y5" i="1"/>
  <c r="Z5" i="1"/>
  <c r="AA5" i="1"/>
  <c r="AB5" i="1"/>
  <c r="AC5" i="1"/>
  <c r="AD5" i="1"/>
  <c r="AE5" i="1"/>
  <c r="AF5" i="1"/>
  <c r="AG5" i="1"/>
  <c r="AH5" i="1"/>
  <c r="AI5" i="1"/>
  <c r="AJ5" i="1"/>
  <c r="AK5" i="1"/>
  <c r="AL5" i="1"/>
  <c r="AM5" i="1"/>
  <c r="AN5" i="1"/>
  <c r="AO5" i="1"/>
  <c r="AP5" i="1"/>
  <c r="AQ5" i="1"/>
  <c r="AR5" i="1"/>
  <c r="V5" i="1"/>
  <c r="V2" i="1"/>
  <c r="W2" i="1"/>
  <c r="W7" i="1" s="1"/>
  <c r="X2" i="1"/>
  <c r="Y2" i="1"/>
  <c r="Z2" i="1"/>
  <c r="Z7" i="1" s="1"/>
  <c r="AA2" i="1"/>
  <c r="AA7" i="1" s="1"/>
  <c r="AB2" i="1"/>
  <c r="AB7" i="1" s="1"/>
  <c r="AC2" i="1"/>
  <c r="AC7" i="1" s="1"/>
  <c r="AD2" i="1"/>
  <c r="AD7" i="1" s="1"/>
  <c r="AE2" i="1"/>
  <c r="AE7" i="1" s="1"/>
  <c r="AF2" i="1"/>
  <c r="AF7" i="1" s="1"/>
  <c r="AG2" i="1"/>
  <c r="AG7" i="1" s="1"/>
  <c r="AH2" i="1"/>
  <c r="AH7" i="1" s="1"/>
  <c r="AI2" i="1"/>
  <c r="AI7" i="1" s="1"/>
  <c r="AJ2" i="1"/>
  <c r="AJ7" i="1" s="1"/>
  <c r="AK2" i="1"/>
  <c r="AK7" i="1" s="1"/>
  <c r="AL2" i="1"/>
  <c r="AL7" i="1" s="1"/>
  <c r="AM2" i="1"/>
  <c r="AM7" i="1" s="1"/>
  <c r="AN2" i="1"/>
  <c r="AN7" i="1" s="1"/>
  <c r="AO2" i="1"/>
  <c r="AO7" i="1" s="1"/>
  <c r="AP2" i="1"/>
  <c r="AP7" i="1" s="1"/>
  <c r="AQ2" i="1"/>
  <c r="AQ7" i="1" s="1"/>
  <c r="AR2" i="1"/>
  <c r="AR7" i="1" s="1"/>
  <c r="V3" i="1"/>
  <c r="W3" i="1"/>
  <c r="X3" i="1"/>
  <c r="Y3" i="1"/>
  <c r="Z3" i="1"/>
  <c r="AA3" i="1"/>
  <c r="AB3" i="1"/>
  <c r="AC3" i="1"/>
  <c r="AD3" i="1"/>
  <c r="AE3" i="1"/>
  <c r="AF3" i="1"/>
  <c r="AG3" i="1"/>
  <c r="AH3" i="1"/>
  <c r="AI3" i="1"/>
  <c r="AJ3" i="1"/>
  <c r="AK3" i="1"/>
  <c r="AL3" i="1"/>
  <c r="AM3" i="1"/>
  <c r="AN3" i="1"/>
  <c r="AO3" i="1"/>
  <c r="AP3" i="1"/>
  <c r="AQ3" i="1"/>
  <c r="AR3" i="1"/>
  <c r="V4" i="1"/>
  <c r="W4" i="1"/>
  <c r="X4" i="1"/>
  <c r="Y4" i="1"/>
  <c r="Z4" i="1"/>
  <c r="AA4" i="1"/>
  <c r="AB4" i="1"/>
  <c r="AC4" i="1"/>
  <c r="AD4" i="1"/>
  <c r="AE4" i="1"/>
  <c r="AF4" i="1"/>
  <c r="AG4" i="1"/>
  <c r="AH4" i="1"/>
  <c r="AI4" i="1"/>
  <c r="AJ4" i="1"/>
  <c r="AK4" i="1"/>
  <c r="AL4" i="1"/>
  <c r="AM4" i="1"/>
  <c r="AN4" i="1"/>
  <c r="AO4" i="1"/>
  <c r="AP4" i="1"/>
  <c r="AQ4" i="1"/>
  <c r="AR4" i="1"/>
  <c r="C2" i="1"/>
  <c r="D2" i="1"/>
  <c r="E2" i="1"/>
  <c r="F2" i="1"/>
  <c r="G2" i="1"/>
  <c r="H2" i="1"/>
  <c r="I2" i="1"/>
  <c r="J2" i="1"/>
  <c r="K2" i="1"/>
  <c r="L2" i="1"/>
  <c r="M2" i="1"/>
  <c r="N2" i="1"/>
  <c r="O2" i="1"/>
  <c r="P2" i="1"/>
  <c r="Q2" i="1"/>
  <c r="R2" i="1"/>
  <c r="S2" i="1"/>
  <c r="T2" i="1"/>
  <c r="U2" i="1"/>
  <c r="C3" i="1"/>
  <c r="D3" i="1"/>
  <c r="E3" i="1"/>
  <c r="F3" i="1"/>
  <c r="G3" i="1"/>
  <c r="H3" i="1"/>
  <c r="I3" i="1"/>
  <c r="J3" i="1"/>
  <c r="K3" i="1"/>
  <c r="L3" i="1"/>
  <c r="M3" i="1"/>
  <c r="N3" i="1"/>
  <c r="O3" i="1"/>
  <c r="P3" i="1"/>
  <c r="Q3" i="1"/>
  <c r="R3" i="1"/>
  <c r="S3" i="1"/>
  <c r="T3" i="1"/>
  <c r="U3" i="1"/>
  <c r="C4" i="1"/>
  <c r="D4" i="1"/>
  <c r="E4" i="1"/>
  <c r="F4" i="1"/>
  <c r="G4" i="1"/>
  <c r="H4" i="1"/>
  <c r="I4" i="1"/>
  <c r="J4" i="1"/>
  <c r="K4" i="1"/>
  <c r="L4" i="1"/>
  <c r="M4" i="1"/>
  <c r="N4" i="1"/>
  <c r="O4" i="1"/>
  <c r="P4" i="1"/>
  <c r="Q4" i="1"/>
  <c r="R4" i="1"/>
  <c r="S4" i="1"/>
  <c r="T4" i="1"/>
  <c r="U4" i="1"/>
  <c r="B4" i="1"/>
  <c r="B3" i="1"/>
  <c r="B2" i="1"/>
  <c r="AR62" i="1"/>
  <c r="AQ62" i="1"/>
  <c r="AP62" i="1"/>
  <c r="AO62" i="1"/>
  <c r="AN62" i="1"/>
  <c r="AM62" i="1"/>
  <c r="AL62" i="1"/>
  <c r="AK62" i="1"/>
  <c r="AJ62" i="1"/>
  <c r="AI62" i="1"/>
  <c r="AH62" i="1"/>
  <c r="AG62" i="1"/>
  <c r="AF62" i="1"/>
  <c r="AE62" i="1"/>
  <c r="AD62" i="1"/>
  <c r="AC62" i="1"/>
  <c r="AB62" i="1"/>
  <c r="AA62" i="1"/>
  <c r="Z62" i="1"/>
  <c r="Y62" i="1"/>
  <c r="X62" i="1"/>
  <c r="W62" i="1"/>
  <c r="V62" i="1"/>
  <c r="AR54" i="1"/>
  <c r="AQ54" i="1"/>
  <c r="AP54" i="1"/>
  <c r="AO54" i="1"/>
  <c r="AN54" i="1"/>
  <c r="AM54" i="1"/>
  <c r="AL54" i="1"/>
  <c r="AK54" i="1"/>
  <c r="AJ54" i="1"/>
  <c r="AI54" i="1"/>
  <c r="AH54" i="1"/>
  <c r="AG54" i="1"/>
  <c r="AF54" i="1"/>
  <c r="AE54" i="1"/>
  <c r="AD54" i="1"/>
  <c r="AC54" i="1"/>
  <c r="AB54" i="1"/>
  <c r="AA54" i="1"/>
  <c r="Z54" i="1"/>
  <c r="Y54" i="1"/>
  <c r="X54" i="1"/>
  <c r="W54" i="1"/>
  <c r="V54" i="1"/>
  <c r="AR286" i="1"/>
  <c r="AQ286" i="1"/>
  <c r="AP286" i="1"/>
  <c r="AO286" i="1"/>
  <c r="AN286" i="1"/>
  <c r="AM286" i="1"/>
  <c r="AL286" i="1"/>
  <c r="AK286" i="1"/>
  <c r="AJ286" i="1"/>
  <c r="AI286" i="1"/>
  <c r="AH286" i="1"/>
  <c r="AG286" i="1"/>
  <c r="AF286" i="1"/>
  <c r="AE286" i="1"/>
  <c r="AD286" i="1"/>
  <c r="AC286" i="1"/>
  <c r="AB286" i="1"/>
  <c r="AA286" i="1"/>
  <c r="Z286" i="1"/>
  <c r="Y286" i="1"/>
  <c r="X286" i="1"/>
  <c r="W286" i="1"/>
  <c r="V286" i="1"/>
  <c r="AR190" i="1"/>
  <c r="AQ190" i="1"/>
  <c r="AP190" i="1"/>
  <c r="AO190" i="1"/>
  <c r="AN190" i="1"/>
  <c r="AM190" i="1"/>
  <c r="AL190" i="1"/>
  <c r="AK190" i="1"/>
  <c r="AJ190" i="1"/>
  <c r="AI190" i="1"/>
  <c r="AH190" i="1"/>
  <c r="AG190" i="1"/>
  <c r="AF190" i="1"/>
  <c r="AE190" i="1"/>
  <c r="AD190" i="1"/>
  <c r="AC190" i="1"/>
  <c r="AB190" i="1"/>
  <c r="AA190" i="1"/>
  <c r="Z190" i="1"/>
  <c r="Y190" i="1"/>
  <c r="X190" i="1"/>
  <c r="W190" i="1"/>
  <c r="V190" i="1"/>
  <c r="AR152" i="1"/>
  <c r="AQ152" i="1"/>
  <c r="AP152" i="1"/>
  <c r="AO152" i="1"/>
  <c r="AN152" i="1"/>
  <c r="AM152" i="1"/>
  <c r="AL152" i="1"/>
  <c r="AK152" i="1"/>
  <c r="AJ152" i="1"/>
  <c r="AI152" i="1"/>
  <c r="AH152" i="1"/>
  <c r="AG152" i="1"/>
  <c r="AF152" i="1"/>
  <c r="AE152" i="1"/>
  <c r="AD152" i="1"/>
  <c r="AC152" i="1"/>
  <c r="AB152" i="1"/>
  <c r="AA152" i="1"/>
  <c r="Z152" i="1"/>
  <c r="Y152" i="1"/>
  <c r="X152" i="1"/>
  <c r="W152" i="1"/>
  <c r="V152" i="1"/>
  <c r="AM114" i="1"/>
  <c r="AL114" i="1"/>
  <c r="AK114" i="1"/>
  <c r="AJ114" i="1"/>
  <c r="AI114" i="1"/>
  <c r="AH114" i="1"/>
  <c r="AG114" i="1"/>
  <c r="AF114" i="1"/>
  <c r="AE114" i="1"/>
  <c r="AD114" i="1"/>
  <c r="AC114" i="1"/>
  <c r="AB114" i="1"/>
  <c r="AA114" i="1"/>
  <c r="Z114" i="1"/>
  <c r="Y114" i="1"/>
  <c r="X114" i="1"/>
  <c r="W114" i="1"/>
  <c r="AM84" i="1"/>
  <c r="AL84" i="1"/>
  <c r="AK84" i="1"/>
  <c r="AJ84" i="1"/>
  <c r="AI84" i="1"/>
  <c r="AH84" i="1"/>
  <c r="AG84" i="1"/>
  <c r="AF84" i="1"/>
  <c r="AE84" i="1"/>
  <c r="AD84" i="1"/>
  <c r="AC84" i="1"/>
  <c r="AB84" i="1"/>
  <c r="AA84" i="1"/>
  <c r="Z84" i="1"/>
  <c r="Y84" i="1"/>
  <c r="X84" i="1"/>
  <c r="W84" i="1"/>
  <c r="AS75" i="1"/>
  <c r="AR75" i="1"/>
  <c r="AQ75" i="1"/>
  <c r="AP75" i="1"/>
  <c r="AO75" i="1"/>
  <c r="AN75" i="1"/>
  <c r="AM73" i="1"/>
  <c r="AL73" i="1"/>
  <c r="AK73" i="1"/>
  <c r="AJ73" i="1"/>
  <c r="AI73" i="1"/>
  <c r="AH73" i="1"/>
  <c r="AG73" i="1"/>
  <c r="AF73" i="1"/>
  <c r="AE73" i="1"/>
  <c r="AD73" i="1"/>
  <c r="AC73" i="1"/>
  <c r="AB73" i="1"/>
  <c r="AA73" i="1"/>
  <c r="Z73" i="1"/>
  <c r="Y73" i="1"/>
  <c r="X73" i="1"/>
  <c r="W73" i="1"/>
  <c r="AM72" i="1"/>
  <c r="AL72" i="1"/>
  <c r="AK72" i="1"/>
  <c r="AJ72" i="1"/>
  <c r="AI72" i="1"/>
  <c r="AH72" i="1"/>
  <c r="AG72" i="1"/>
  <c r="AF72" i="1"/>
  <c r="AE72" i="1"/>
  <c r="AD72" i="1"/>
  <c r="AC72" i="1"/>
  <c r="AB72" i="1"/>
  <c r="AA72" i="1"/>
  <c r="Z72" i="1"/>
  <c r="Y72" i="1"/>
  <c r="X72" i="1"/>
  <c r="W72" i="1"/>
  <c r="V72" i="1"/>
  <c r="U72" i="1"/>
  <c r="T72" i="1"/>
  <c r="S72" i="1"/>
  <c r="R72" i="1"/>
  <c r="Q72" i="1"/>
  <c r="P72" i="1"/>
  <c r="O72" i="1"/>
  <c r="N72" i="1"/>
  <c r="M72" i="1"/>
  <c r="L72" i="1"/>
  <c r="K72" i="1"/>
  <c r="J72" i="1"/>
  <c r="I72" i="1"/>
  <c r="H72" i="1"/>
  <c r="G72" i="1"/>
  <c r="F72" i="1"/>
  <c r="E72" i="1"/>
  <c r="D72" i="1"/>
  <c r="C72" i="1"/>
  <c r="AM71" i="1"/>
  <c r="AL71" i="1"/>
  <c r="AK71" i="1"/>
  <c r="AJ71" i="1"/>
  <c r="AI71" i="1"/>
  <c r="AH71" i="1"/>
  <c r="AG71" i="1"/>
  <c r="AF71" i="1"/>
  <c r="AE71" i="1"/>
  <c r="AD71" i="1"/>
  <c r="AC71" i="1"/>
  <c r="AB71" i="1"/>
  <c r="AA71" i="1"/>
  <c r="Z71" i="1"/>
  <c r="Y71" i="1"/>
  <c r="X71" i="1"/>
  <c r="W71" i="1"/>
  <c r="V71" i="1"/>
  <c r="U71" i="1"/>
  <c r="T71" i="1"/>
  <c r="S71" i="1"/>
  <c r="R71" i="1"/>
  <c r="Q71" i="1"/>
  <c r="P71" i="1"/>
  <c r="O71" i="1"/>
  <c r="N71" i="1"/>
  <c r="M71" i="1"/>
  <c r="L71" i="1"/>
  <c r="K71" i="1"/>
  <c r="J71" i="1"/>
  <c r="I71" i="1"/>
  <c r="H71" i="1"/>
  <c r="G71" i="1"/>
  <c r="F71" i="1"/>
  <c r="E71" i="1"/>
  <c r="D71" i="1"/>
  <c r="C71" i="1"/>
  <c r="AM70" i="1"/>
  <c r="AL70" i="1"/>
  <c r="AK70" i="1"/>
  <c r="AJ70" i="1"/>
  <c r="AI70" i="1"/>
  <c r="AH70" i="1"/>
  <c r="AG70" i="1"/>
  <c r="AF70" i="1"/>
  <c r="AE70" i="1"/>
  <c r="AD70" i="1"/>
  <c r="AC70" i="1"/>
  <c r="AB70" i="1"/>
  <c r="AA70" i="1"/>
  <c r="Z70" i="1"/>
  <c r="Y70" i="1"/>
  <c r="X70" i="1"/>
  <c r="W70" i="1"/>
  <c r="V70" i="1"/>
  <c r="U70" i="1"/>
  <c r="T70" i="1"/>
  <c r="S70" i="1"/>
  <c r="R70" i="1"/>
  <c r="Q70" i="1"/>
  <c r="P70" i="1"/>
  <c r="O70" i="1"/>
  <c r="N70" i="1"/>
  <c r="M70" i="1"/>
  <c r="L70" i="1"/>
  <c r="K70" i="1"/>
  <c r="J70" i="1"/>
  <c r="I70" i="1"/>
  <c r="H70" i="1"/>
  <c r="G70" i="1"/>
  <c r="F70" i="1"/>
  <c r="E70" i="1"/>
  <c r="D70" i="1"/>
  <c r="C70" i="1"/>
  <c r="Y7" i="1" l="1"/>
  <c r="X7" i="1"/>
  <c r="V7" i="1"/>
  <c r="W75" i="1"/>
  <c r="AE75" i="1"/>
  <c r="AM75" i="1"/>
  <c r="AA75" i="1"/>
  <c r="AI75" i="1"/>
  <c r="X75" i="1"/>
  <c r="AB75" i="1"/>
  <c r="AF75" i="1"/>
  <c r="AJ75" i="1"/>
  <c r="Y75" i="1"/>
  <c r="AC75" i="1"/>
  <c r="AG75" i="1"/>
  <c r="AK75" i="1"/>
  <c r="Z75" i="1"/>
  <c r="AD75" i="1"/>
  <c r="AH75" i="1"/>
  <c r="AL75" i="1"/>
</calcChain>
</file>

<file path=xl/sharedStrings.xml><?xml version="1.0" encoding="utf-8"?>
<sst xmlns="http://schemas.openxmlformats.org/spreadsheetml/2006/main" count="223" uniqueCount="37">
  <si>
    <t>滝尾小学校</t>
    <rPh sb="0" eb="1">
      <t>タキ</t>
    </rPh>
    <rPh sb="1" eb="2">
      <t>オ</t>
    </rPh>
    <rPh sb="2" eb="5">
      <t>ショウガッコウ</t>
    </rPh>
    <phoneticPr fontId="2"/>
  </si>
  <si>
    <t>昭和47</t>
    <rPh sb="0" eb="2">
      <t>ショウワ</t>
    </rPh>
    <phoneticPr fontId="2"/>
  </si>
  <si>
    <t>平成元</t>
    <rPh sb="0" eb="2">
      <t>ヘイセイ</t>
    </rPh>
    <rPh sb="2" eb="3">
      <t>ガン</t>
    </rPh>
    <phoneticPr fontId="2"/>
  </si>
  <si>
    <t>成鳥確認数</t>
    <rPh sb="0" eb="2">
      <t>セイチョウ</t>
    </rPh>
    <rPh sb="2" eb="4">
      <t>カクニン</t>
    </rPh>
    <rPh sb="4" eb="5">
      <t>スウ</t>
    </rPh>
    <phoneticPr fontId="2"/>
  </si>
  <si>
    <t>使用中の巣</t>
    <rPh sb="0" eb="3">
      <t>シヨウチュウ</t>
    </rPh>
    <rPh sb="4" eb="5">
      <t>ス</t>
    </rPh>
    <phoneticPr fontId="2"/>
  </si>
  <si>
    <t>古巣</t>
    <rPh sb="0" eb="2">
      <t>フルス</t>
    </rPh>
    <phoneticPr fontId="2"/>
  </si>
  <si>
    <t>児童数</t>
    <rPh sb="0" eb="3">
      <t>ジドウスウ</t>
    </rPh>
    <phoneticPr fontId="2"/>
  </si>
  <si>
    <t>天候</t>
    <rPh sb="0" eb="2">
      <t>テンコウ</t>
    </rPh>
    <phoneticPr fontId="2"/>
  </si>
  <si>
    <t>雨</t>
    <rPh sb="0" eb="1">
      <t>アメ</t>
    </rPh>
    <phoneticPr fontId="2"/>
  </si>
  <si>
    <t>曇</t>
    <rPh sb="0" eb="1">
      <t>クモリ</t>
    </rPh>
    <phoneticPr fontId="2"/>
  </si>
  <si>
    <t>晴</t>
    <rPh sb="0" eb="1">
      <t>ハレ</t>
    </rPh>
    <phoneticPr fontId="2"/>
  </si>
  <si>
    <t>晴</t>
    <rPh sb="0" eb="1">
      <t>ハ</t>
    </rPh>
    <phoneticPr fontId="2"/>
  </si>
  <si>
    <t>曇・雨</t>
    <rPh sb="0" eb="1">
      <t>クモリ</t>
    </rPh>
    <rPh sb="2" eb="3">
      <t>アメ</t>
    </rPh>
    <phoneticPr fontId="2"/>
  </si>
  <si>
    <t>曇</t>
    <rPh sb="0" eb="1">
      <t>クモ</t>
    </rPh>
    <phoneticPr fontId="2"/>
  </si>
  <si>
    <t>晴・曇</t>
    <rPh sb="0" eb="1">
      <t>ハレ</t>
    </rPh>
    <rPh sb="2" eb="3">
      <t>クモ</t>
    </rPh>
    <phoneticPr fontId="2"/>
  </si>
  <si>
    <t>一人あたり確認数</t>
    <rPh sb="0" eb="2">
      <t>ヒトリ</t>
    </rPh>
    <rPh sb="5" eb="8">
      <t>カクニンスウ</t>
    </rPh>
    <phoneticPr fontId="2"/>
  </si>
  <si>
    <t>久江小学校</t>
    <rPh sb="0" eb="1">
      <t>ヒサ</t>
    </rPh>
    <rPh sb="1" eb="2">
      <t>エ</t>
    </rPh>
    <rPh sb="2" eb="5">
      <t>ショウガッコウ</t>
    </rPh>
    <phoneticPr fontId="2"/>
  </si>
  <si>
    <t xml:space="preserve"> </t>
    <phoneticPr fontId="2"/>
  </si>
  <si>
    <t>成鳥確認数</t>
    <rPh sb="0" eb="2">
      <t>セイチョウ</t>
    </rPh>
    <rPh sb="2" eb="5">
      <t>カクニンスウ</t>
    </rPh>
    <phoneticPr fontId="2"/>
  </si>
  <si>
    <t>平成２０年まで久江小学校、２１年は休校となり滝尾小学校に引き継ぎ</t>
    <rPh sb="0" eb="2">
      <t>ヘイセイ</t>
    </rPh>
    <rPh sb="4" eb="5">
      <t>ネン</t>
    </rPh>
    <rPh sb="7" eb="8">
      <t>ヒサ</t>
    </rPh>
    <rPh sb="8" eb="9">
      <t>エ</t>
    </rPh>
    <rPh sb="9" eb="12">
      <t>ショウガッコウ</t>
    </rPh>
    <rPh sb="15" eb="16">
      <t>ネン</t>
    </rPh>
    <rPh sb="17" eb="19">
      <t>キュウコウ</t>
    </rPh>
    <rPh sb="22" eb="23">
      <t>タキ</t>
    </rPh>
    <rPh sb="23" eb="24">
      <t>オ</t>
    </rPh>
    <rPh sb="24" eb="27">
      <t>ショウガッコウ</t>
    </rPh>
    <rPh sb="28" eb="29">
      <t>ヒ</t>
    </rPh>
    <rPh sb="30" eb="31">
      <t>ツ</t>
    </rPh>
    <phoneticPr fontId="2"/>
  </si>
  <si>
    <t xml:space="preserve"> </t>
    <phoneticPr fontId="2"/>
  </si>
  <si>
    <t>御祖小学校</t>
    <rPh sb="0" eb="1">
      <t>オン</t>
    </rPh>
    <rPh sb="1" eb="2">
      <t>ソ</t>
    </rPh>
    <rPh sb="2" eb="5">
      <t>ショウガッコウ</t>
    </rPh>
    <phoneticPr fontId="2"/>
  </si>
  <si>
    <t>使用中の巣</t>
    <rPh sb="0" eb="2">
      <t>シヨウ</t>
    </rPh>
    <rPh sb="2" eb="3">
      <t>チュウ</t>
    </rPh>
    <rPh sb="4" eb="5">
      <t>ス</t>
    </rPh>
    <phoneticPr fontId="2"/>
  </si>
  <si>
    <t xml:space="preserve"> </t>
    <phoneticPr fontId="2"/>
  </si>
  <si>
    <t>越路小学校</t>
    <rPh sb="0" eb="2">
      <t>コシジ</t>
    </rPh>
    <rPh sb="2" eb="5">
      <t>ショウガッコウ</t>
    </rPh>
    <phoneticPr fontId="2"/>
  </si>
  <si>
    <t>曇、雨</t>
    <rPh sb="0" eb="1">
      <t>クモ</t>
    </rPh>
    <rPh sb="2" eb="3">
      <t>アメ</t>
    </rPh>
    <phoneticPr fontId="2"/>
  </si>
  <si>
    <t>晴・曇</t>
    <rPh sb="0" eb="1">
      <t>ハレ</t>
    </rPh>
    <rPh sb="2" eb="3">
      <t>クモリ</t>
    </rPh>
    <phoneticPr fontId="2"/>
  </si>
  <si>
    <t>一人あたり確認数</t>
    <rPh sb="0" eb="2">
      <t>ヒトリ</t>
    </rPh>
    <rPh sb="5" eb="7">
      <t>カクニン</t>
    </rPh>
    <rPh sb="7" eb="8">
      <t>スウ</t>
    </rPh>
    <phoneticPr fontId="2"/>
  </si>
  <si>
    <t>平成21年の古巣６個（まちがいなし）</t>
    <rPh sb="0" eb="2">
      <t>ヘイセイ</t>
    </rPh>
    <rPh sb="4" eb="5">
      <t>ネン</t>
    </rPh>
    <rPh sb="6" eb="8">
      <t>フルス</t>
    </rPh>
    <rPh sb="9" eb="10">
      <t>コ</t>
    </rPh>
    <phoneticPr fontId="2"/>
  </si>
  <si>
    <t>越路小学校</t>
    <rPh sb="0" eb="2">
      <t>コシジ</t>
    </rPh>
    <rPh sb="2" eb="3">
      <t>ショウ</t>
    </rPh>
    <rPh sb="3" eb="5">
      <t>ガッコウ</t>
    </rPh>
    <phoneticPr fontId="2"/>
  </si>
  <si>
    <t>鹿島小学校</t>
    <rPh sb="0" eb="2">
      <t>カシマ</t>
    </rPh>
    <rPh sb="2" eb="5">
      <t>ショウガッコウ</t>
    </rPh>
    <phoneticPr fontId="1"/>
  </si>
  <si>
    <t>晴</t>
    <rPh sb="0" eb="1">
      <t>ハレ</t>
    </rPh>
    <phoneticPr fontId="1"/>
  </si>
  <si>
    <t>雨</t>
    <rPh sb="0" eb="1">
      <t>アメ</t>
    </rPh>
    <phoneticPr fontId="1"/>
  </si>
  <si>
    <t>一人当りの確認数</t>
    <rPh sb="0" eb="2">
      <t>ヒトリ</t>
    </rPh>
    <rPh sb="2" eb="3">
      <t>ア</t>
    </rPh>
    <rPh sb="5" eb="8">
      <t>カクニンスウ</t>
    </rPh>
    <phoneticPr fontId="2"/>
  </si>
  <si>
    <t>令和元</t>
    <rPh sb="0" eb="1">
      <t>レイ</t>
    </rPh>
    <rPh sb="1" eb="2">
      <t>ワ</t>
    </rPh>
    <rPh sb="2" eb="3">
      <t>ガン</t>
    </rPh>
    <phoneticPr fontId="1"/>
  </si>
  <si>
    <t>※曽根、小金森、小竹、久の木は調査未実施（Ｈ３０）</t>
    <rPh sb="1" eb="3">
      <t>ソネ</t>
    </rPh>
    <rPh sb="4" eb="5">
      <t>コ</t>
    </rPh>
    <rPh sb="5" eb="6">
      <t>カネ</t>
    </rPh>
    <rPh sb="6" eb="7">
      <t>モリ</t>
    </rPh>
    <rPh sb="8" eb="10">
      <t>コタケ</t>
    </rPh>
    <rPh sb="11" eb="12">
      <t>ヒサ</t>
    </rPh>
    <rPh sb="13" eb="14">
      <t>キ</t>
    </rPh>
    <rPh sb="15" eb="17">
      <t>チョウサ</t>
    </rPh>
    <rPh sb="17" eb="20">
      <t>ミジッシ</t>
    </rPh>
    <phoneticPr fontId="1"/>
  </si>
  <si>
    <t>※令和２年、３年、４年は新型コロナウイルス感染症の影響により調査中止となった。</t>
    <rPh sb="1" eb="3">
      <t>レイワ</t>
    </rPh>
    <rPh sb="4" eb="5">
      <t>ネン</t>
    </rPh>
    <rPh sb="7" eb="8">
      <t>ネン</t>
    </rPh>
    <rPh sb="10" eb="11">
      <t>ネン</t>
    </rPh>
    <rPh sb="12" eb="14">
      <t>シンガタ</t>
    </rPh>
    <rPh sb="21" eb="24">
      <t>カンセンショウ</t>
    </rPh>
    <rPh sb="25" eb="27">
      <t>エイキョウ</t>
    </rPh>
    <rPh sb="30" eb="34">
      <t>チョウサチュウシ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</si>
</sst>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_ "/>
    <numFmt numFmtId="177" formatCode="0.0"/>
  </numFmts>
  <fonts count="6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color theme="1"/>
      <name val="ＭＳ Ｐゴシック"/>
      <family val="3"/>
      <charset val="128"/>
      <scheme val="minor"/>
    </font>
    <font>
      <sz val="13"/>
      <color theme="1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0" fillId="2" borderId="1" xfId="0" applyFill="1" applyBorder="1" applyAlignment="1">
      <alignment horizontal="center"/>
    </xf>
    <xf numFmtId="0" fontId="0" fillId="0" borderId="0" xfId="0" applyAlignment="1"/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4" xfId="0" applyBorder="1" applyAlignment="1"/>
    <xf numFmtId="0" fontId="0" fillId="0" borderId="5" xfId="0" applyBorder="1" applyAlignment="1"/>
    <xf numFmtId="0" fontId="0" fillId="0" borderId="3" xfId="0" applyBorder="1" applyAlignment="1"/>
    <xf numFmtId="0" fontId="0" fillId="0" borderId="3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3" fillId="2" borderId="3" xfId="0" applyFont="1" applyFill="1" applyBorder="1" applyAlignment="1"/>
    <xf numFmtId="0" fontId="0" fillId="2" borderId="3" xfId="0" applyFill="1" applyBorder="1" applyAlignment="1"/>
    <xf numFmtId="176" fontId="0" fillId="2" borderId="3" xfId="0" applyNumberFormat="1" applyFill="1" applyBorder="1" applyAlignment="1"/>
    <xf numFmtId="176" fontId="0" fillId="2" borderId="6" xfId="0" applyNumberFormat="1" applyFill="1" applyBorder="1" applyAlignment="1"/>
    <xf numFmtId="176" fontId="0" fillId="0" borderId="6" xfId="0" applyNumberFormat="1" applyBorder="1" applyAlignment="1"/>
    <xf numFmtId="176" fontId="0" fillId="0" borderId="3" xfId="0" applyNumberFormat="1" applyBorder="1" applyAlignment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3" xfId="0" applyFont="1" applyBorder="1" applyAlignment="1"/>
    <xf numFmtId="0" fontId="3" fillId="0" borderId="3" xfId="0" applyFont="1" applyFill="1" applyBorder="1" applyAlignment="1">
      <alignment horizontal="center"/>
    </xf>
    <xf numFmtId="0" fontId="3" fillId="0" borderId="0" xfId="0" applyFont="1" applyAlignment="1"/>
    <xf numFmtId="0" fontId="0" fillId="0" borderId="3" xfId="0" applyBorder="1">
      <alignment vertical="center"/>
    </xf>
    <xf numFmtId="177" fontId="0" fillId="0" borderId="3" xfId="0" applyNumberFormat="1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0" xfId="0" applyBorder="1">
      <alignment vertical="center"/>
    </xf>
    <xf numFmtId="0" fontId="0" fillId="4" borderId="0" xfId="0" applyFill="1" applyBorder="1">
      <alignment vertical="center"/>
    </xf>
    <xf numFmtId="177" fontId="0" fillId="4" borderId="0" xfId="0" applyNumberFormat="1" applyFill="1" applyBorder="1">
      <alignment vertical="center"/>
    </xf>
    <xf numFmtId="0" fontId="0" fillId="4" borderId="0" xfId="0" applyFill="1">
      <alignment vertical="center"/>
    </xf>
    <xf numFmtId="0" fontId="3" fillId="0" borderId="3" xfId="0" applyFont="1" applyBorder="1" applyAlignment="1">
      <alignment horizontal="left"/>
    </xf>
    <xf numFmtId="0" fontId="4" fillId="0" borderId="4" xfId="0" applyFont="1" applyBorder="1">
      <alignment vertical="center"/>
    </xf>
    <xf numFmtId="0" fontId="4" fillId="0" borderId="3" xfId="0" applyFont="1" applyBorder="1">
      <alignment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7" fontId="0" fillId="3" borderId="3" xfId="0" applyNumberFormat="1" applyFill="1" applyBorder="1" applyAlignment="1">
      <alignment horizontal="center" vertical="center"/>
    </xf>
    <xf numFmtId="177" fontId="0" fillId="0" borderId="3" xfId="0" applyNumberFormat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4" fillId="0" borderId="4" xfId="0" applyFont="1" applyFill="1" applyBorder="1">
      <alignment vertical="center"/>
    </xf>
    <xf numFmtId="0" fontId="4" fillId="0" borderId="3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中能登町立滝尾小学校成鳥確認数等</a:t>
            </a:r>
          </a:p>
        </c:rich>
      </c:tx>
      <c:layout>
        <c:manualLayout>
          <c:xMode val="edge"/>
          <c:yMode val="edge"/>
          <c:x val="0.36886407910029961"/>
          <c:y val="3.01724137931034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2748976440935235E-2"/>
          <c:y val="0.13577586206896552"/>
          <c:w val="0.8920059155327934"/>
          <c:h val="0.54956896551724133"/>
        </c:manualLayout>
      </c:layout>
      <c:lineChart>
        <c:grouping val="standard"/>
        <c:varyColors val="0"/>
        <c:ser>
          <c:idx val="0"/>
          <c:order val="0"/>
          <c:tx>
            <c:strRef>
              <c:f>[1]Sheet1!$B$41</c:f>
              <c:strCache>
                <c:ptCount val="1"/>
                <c:pt idx="0">
                  <c:v>成鳥確認数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[1]Sheet1!$C$40:$AM$40</c:f>
              <c:strCache>
                <c:ptCount val="37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</c:strCache>
            </c:strRef>
          </c:cat>
          <c:val>
            <c:numRef>
              <c:f>[1]Sheet1!$C$41:$AM$41</c:f>
              <c:numCache>
                <c:formatCode>General</c:formatCode>
                <c:ptCount val="37"/>
                <c:pt idx="0">
                  <c:v>183</c:v>
                </c:pt>
                <c:pt idx="1">
                  <c:v>104</c:v>
                </c:pt>
                <c:pt idx="2">
                  <c:v>113</c:v>
                </c:pt>
                <c:pt idx="3">
                  <c:v>108</c:v>
                </c:pt>
                <c:pt idx="4">
                  <c:v>68</c:v>
                </c:pt>
                <c:pt idx="5">
                  <c:v>82</c:v>
                </c:pt>
                <c:pt idx="6">
                  <c:v>92</c:v>
                </c:pt>
                <c:pt idx="7">
                  <c:v>98</c:v>
                </c:pt>
                <c:pt idx="8">
                  <c:v>97</c:v>
                </c:pt>
                <c:pt idx="9">
                  <c:v>106</c:v>
                </c:pt>
                <c:pt idx="10">
                  <c:v>75</c:v>
                </c:pt>
                <c:pt idx="11">
                  <c:v>180</c:v>
                </c:pt>
                <c:pt idx="12">
                  <c:v>133</c:v>
                </c:pt>
                <c:pt idx="13">
                  <c:v>137</c:v>
                </c:pt>
                <c:pt idx="14">
                  <c:v>78</c:v>
                </c:pt>
                <c:pt idx="15">
                  <c:v>143</c:v>
                </c:pt>
                <c:pt idx="16">
                  <c:v>79</c:v>
                </c:pt>
                <c:pt idx="17">
                  <c:v>121</c:v>
                </c:pt>
                <c:pt idx="18">
                  <c:v>131</c:v>
                </c:pt>
                <c:pt idx="19">
                  <c:v>186</c:v>
                </c:pt>
                <c:pt idx="20">
                  <c:v>181</c:v>
                </c:pt>
                <c:pt idx="21">
                  <c:v>95</c:v>
                </c:pt>
                <c:pt idx="22">
                  <c:v>173</c:v>
                </c:pt>
                <c:pt idx="23">
                  <c:v>147</c:v>
                </c:pt>
                <c:pt idx="24">
                  <c:v>88</c:v>
                </c:pt>
                <c:pt idx="25">
                  <c:v>64</c:v>
                </c:pt>
                <c:pt idx="26">
                  <c:v>76</c:v>
                </c:pt>
                <c:pt idx="27">
                  <c:v>49</c:v>
                </c:pt>
                <c:pt idx="28">
                  <c:v>46</c:v>
                </c:pt>
                <c:pt idx="29">
                  <c:v>12</c:v>
                </c:pt>
                <c:pt idx="30">
                  <c:v>64</c:v>
                </c:pt>
                <c:pt idx="31">
                  <c:v>6</c:v>
                </c:pt>
                <c:pt idx="32">
                  <c:v>46</c:v>
                </c:pt>
                <c:pt idx="33">
                  <c:v>49</c:v>
                </c:pt>
                <c:pt idx="34">
                  <c:v>49</c:v>
                </c:pt>
                <c:pt idx="35">
                  <c:v>40</c:v>
                </c:pt>
                <c:pt idx="36">
                  <c:v>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16-4329-B485-28CE48E547D6}"/>
            </c:ext>
          </c:extLst>
        </c:ser>
        <c:ser>
          <c:idx val="1"/>
          <c:order val="1"/>
          <c:tx>
            <c:strRef>
              <c:f>[1]Sheet1!$B$42</c:f>
              <c:strCache>
                <c:ptCount val="1"/>
                <c:pt idx="0">
                  <c:v>使用中の巣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[1]Sheet1!$C$40:$AM$40</c:f>
              <c:strCache>
                <c:ptCount val="37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</c:strCache>
            </c:strRef>
          </c:cat>
          <c:val>
            <c:numRef>
              <c:f>[1]Sheet1!$C$42:$AM$42</c:f>
              <c:numCache>
                <c:formatCode>General</c:formatCode>
                <c:ptCount val="37"/>
                <c:pt idx="0">
                  <c:v>76</c:v>
                </c:pt>
                <c:pt idx="1">
                  <c:v>47</c:v>
                </c:pt>
                <c:pt idx="2">
                  <c:v>53</c:v>
                </c:pt>
                <c:pt idx="3">
                  <c:v>31</c:v>
                </c:pt>
                <c:pt idx="4">
                  <c:v>46</c:v>
                </c:pt>
                <c:pt idx="5">
                  <c:v>43</c:v>
                </c:pt>
                <c:pt idx="6">
                  <c:v>30</c:v>
                </c:pt>
                <c:pt idx="7">
                  <c:v>59</c:v>
                </c:pt>
                <c:pt idx="8">
                  <c:v>10</c:v>
                </c:pt>
                <c:pt idx="9">
                  <c:v>75</c:v>
                </c:pt>
                <c:pt idx="10">
                  <c:v>56</c:v>
                </c:pt>
                <c:pt idx="11">
                  <c:v>74</c:v>
                </c:pt>
                <c:pt idx="12">
                  <c:v>62</c:v>
                </c:pt>
                <c:pt idx="13">
                  <c:v>64</c:v>
                </c:pt>
                <c:pt idx="14">
                  <c:v>67</c:v>
                </c:pt>
                <c:pt idx="15">
                  <c:v>59</c:v>
                </c:pt>
                <c:pt idx="16">
                  <c:v>32</c:v>
                </c:pt>
                <c:pt idx="17">
                  <c:v>81</c:v>
                </c:pt>
                <c:pt idx="18">
                  <c:v>82</c:v>
                </c:pt>
                <c:pt idx="19">
                  <c:v>119</c:v>
                </c:pt>
                <c:pt idx="20">
                  <c:v>82</c:v>
                </c:pt>
                <c:pt idx="21">
                  <c:v>69</c:v>
                </c:pt>
                <c:pt idx="22">
                  <c:v>101</c:v>
                </c:pt>
                <c:pt idx="23">
                  <c:v>116</c:v>
                </c:pt>
                <c:pt idx="24">
                  <c:v>68</c:v>
                </c:pt>
                <c:pt idx="25">
                  <c:v>48</c:v>
                </c:pt>
                <c:pt idx="26">
                  <c:v>59</c:v>
                </c:pt>
                <c:pt idx="27">
                  <c:v>65</c:v>
                </c:pt>
                <c:pt idx="28">
                  <c:v>34</c:v>
                </c:pt>
                <c:pt idx="29">
                  <c:v>14</c:v>
                </c:pt>
                <c:pt idx="30">
                  <c:v>37</c:v>
                </c:pt>
                <c:pt idx="31">
                  <c:v>15</c:v>
                </c:pt>
                <c:pt idx="32">
                  <c:v>85</c:v>
                </c:pt>
                <c:pt idx="33">
                  <c:v>65</c:v>
                </c:pt>
                <c:pt idx="34">
                  <c:v>63</c:v>
                </c:pt>
                <c:pt idx="35">
                  <c:v>65</c:v>
                </c:pt>
                <c:pt idx="36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16-4329-B485-28CE48E547D6}"/>
            </c:ext>
          </c:extLst>
        </c:ser>
        <c:ser>
          <c:idx val="2"/>
          <c:order val="2"/>
          <c:tx>
            <c:strRef>
              <c:f>[1]Sheet1!$B$43</c:f>
              <c:strCache>
                <c:ptCount val="1"/>
                <c:pt idx="0">
                  <c:v>古巣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[1]Sheet1!$C$40:$AM$40</c:f>
              <c:strCache>
                <c:ptCount val="37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</c:strCache>
            </c:strRef>
          </c:cat>
          <c:val>
            <c:numRef>
              <c:f>[1]Sheet1!$C$43:$AM$43</c:f>
              <c:numCache>
                <c:formatCode>General</c:formatCode>
                <c:ptCount val="37"/>
                <c:pt idx="0">
                  <c:v>86</c:v>
                </c:pt>
                <c:pt idx="1">
                  <c:v>66</c:v>
                </c:pt>
                <c:pt idx="2">
                  <c:v>67</c:v>
                </c:pt>
                <c:pt idx="3">
                  <c:v>106</c:v>
                </c:pt>
                <c:pt idx="4">
                  <c:v>77</c:v>
                </c:pt>
                <c:pt idx="5">
                  <c:v>76</c:v>
                </c:pt>
                <c:pt idx="6">
                  <c:v>114</c:v>
                </c:pt>
                <c:pt idx="7">
                  <c:v>78</c:v>
                </c:pt>
                <c:pt idx="8">
                  <c:v>49</c:v>
                </c:pt>
                <c:pt idx="9">
                  <c:v>91</c:v>
                </c:pt>
                <c:pt idx="10">
                  <c:v>65</c:v>
                </c:pt>
                <c:pt idx="11">
                  <c:v>107</c:v>
                </c:pt>
                <c:pt idx="12">
                  <c:v>79</c:v>
                </c:pt>
                <c:pt idx="13">
                  <c:v>86</c:v>
                </c:pt>
                <c:pt idx="14">
                  <c:v>101</c:v>
                </c:pt>
                <c:pt idx="15">
                  <c:v>144</c:v>
                </c:pt>
                <c:pt idx="16">
                  <c:v>95</c:v>
                </c:pt>
                <c:pt idx="17">
                  <c:v>80</c:v>
                </c:pt>
                <c:pt idx="18">
                  <c:v>123</c:v>
                </c:pt>
                <c:pt idx="19">
                  <c:v>144</c:v>
                </c:pt>
                <c:pt idx="20">
                  <c:v>148</c:v>
                </c:pt>
                <c:pt idx="21">
                  <c:v>109</c:v>
                </c:pt>
                <c:pt idx="22">
                  <c:v>154</c:v>
                </c:pt>
                <c:pt idx="23">
                  <c:v>141</c:v>
                </c:pt>
                <c:pt idx="24">
                  <c:v>145</c:v>
                </c:pt>
                <c:pt idx="25">
                  <c:v>113</c:v>
                </c:pt>
                <c:pt idx="26">
                  <c:v>115</c:v>
                </c:pt>
                <c:pt idx="27">
                  <c:v>121</c:v>
                </c:pt>
                <c:pt idx="28">
                  <c:v>121</c:v>
                </c:pt>
                <c:pt idx="29">
                  <c:v>55</c:v>
                </c:pt>
                <c:pt idx="30">
                  <c:v>48</c:v>
                </c:pt>
                <c:pt idx="31">
                  <c:v>15</c:v>
                </c:pt>
                <c:pt idx="32">
                  <c:v>41</c:v>
                </c:pt>
                <c:pt idx="33">
                  <c:v>94</c:v>
                </c:pt>
                <c:pt idx="34">
                  <c:v>75</c:v>
                </c:pt>
                <c:pt idx="35">
                  <c:v>84</c:v>
                </c:pt>
                <c:pt idx="36">
                  <c:v>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716-4329-B485-28CE48E547D6}"/>
            </c:ext>
          </c:extLst>
        </c:ser>
        <c:ser>
          <c:idx val="3"/>
          <c:order val="3"/>
          <c:tx>
            <c:strRef>
              <c:f>[1]Sheet1!$B$44</c:f>
              <c:strCache>
                <c:ptCount val="1"/>
                <c:pt idx="0">
                  <c:v>児童数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[1]Sheet1!$C$40:$AM$40</c:f>
              <c:strCache>
                <c:ptCount val="37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</c:strCache>
            </c:strRef>
          </c:cat>
          <c:val>
            <c:numRef>
              <c:f>[1]Sheet1!$C$44:$AM$44</c:f>
              <c:numCache>
                <c:formatCode>General</c:formatCode>
                <c:ptCount val="37"/>
                <c:pt idx="20">
                  <c:v>32</c:v>
                </c:pt>
                <c:pt idx="21">
                  <c:v>27</c:v>
                </c:pt>
                <c:pt idx="22">
                  <c:v>35</c:v>
                </c:pt>
                <c:pt idx="23">
                  <c:v>30</c:v>
                </c:pt>
                <c:pt idx="24">
                  <c:v>37</c:v>
                </c:pt>
                <c:pt idx="25">
                  <c:v>23</c:v>
                </c:pt>
                <c:pt idx="26">
                  <c:v>28</c:v>
                </c:pt>
                <c:pt idx="27">
                  <c:v>23</c:v>
                </c:pt>
                <c:pt idx="28">
                  <c:v>35</c:v>
                </c:pt>
                <c:pt idx="29">
                  <c:v>19</c:v>
                </c:pt>
                <c:pt idx="30">
                  <c:v>28</c:v>
                </c:pt>
                <c:pt idx="31">
                  <c:v>13</c:v>
                </c:pt>
                <c:pt idx="32">
                  <c:v>18</c:v>
                </c:pt>
                <c:pt idx="33">
                  <c:v>42</c:v>
                </c:pt>
                <c:pt idx="34">
                  <c:v>31</c:v>
                </c:pt>
                <c:pt idx="35">
                  <c:v>45</c:v>
                </c:pt>
                <c:pt idx="36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716-4329-B485-28CE48E547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33408"/>
        <c:axId val="83256064"/>
      </c:lineChart>
      <c:catAx>
        <c:axId val="83233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256064"/>
        <c:crosses val="autoZero"/>
        <c:auto val="1"/>
        <c:lblAlgn val="ctr"/>
        <c:lblOffset val="100"/>
        <c:tickMarkSkip val="1"/>
        <c:noMultiLvlLbl val="0"/>
      </c:catAx>
      <c:valAx>
        <c:axId val="83256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羽・個</a:t>
                </a:r>
              </a:p>
            </c:rich>
          </c:tx>
          <c:layout>
            <c:manualLayout>
              <c:xMode val="edge"/>
              <c:yMode val="edge"/>
              <c:x val="0.12692855181044158"/>
              <c:y val="6.0344827586206899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233408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4823343028067433"/>
          <c:y val="1.2931034482758621E-2"/>
          <c:w val="0.11088018363608909"/>
          <c:h val="0.1896551724137930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5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滝尾小学校と久江小学校含む</a:t>
            </a:r>
          </a:p>
        </c:rich>
      </c:tx>
      <c:layout>
        <c:manualLayout>
          <c:xMode val="edge"/>
          <c:yMode val="edge"/>
          <c:x val="0.35685483870967744"/>
          <c:y val="3.2697547683923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03225806451613"/>
          <c:y val="0.20980954344977149"/>
          <c:w val="0.85383064516129037"/>
          <c:h val="0.44686707955535748"/>
        </c:manualLayout>
      </c:layout>
      <c:lineChart>
        <c:grouping val="standard"/>
        <c:varyColors val="0"/>
        <c:ser>
          <c:idx val="0"/>
          <c:order val="0"/>
          <c:tx>
            <c:strRef>
              <c:f>[1]Sheet1!$B$2</c:f>
              <c:strCache>
                <c:ptCount val="1"/>
                <c:pt idx="0">
                  <c:v>成鳥確認数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[1]Sheet1!$C$1:$AS$1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[1]Sheet1!$C$2:$AS$2</c:f>
              <c:numCache>
                <c:formatCode>General</c:formatCode>
                <c:ptCount val="43"/>
                <c:pt idx="0">
                  <c:v>225</c:v>
                </c:pt>
                <c:pt idx="1">
                  <c:v>121</c:v>
                </c:pt>
                <c:pt idx="2">
                  <c:v>172</c:v>
                </c:pt>
                <c:pt idx="3">
                  <c:v>129</c:v>
                </c:pt>
                <c:pt idx="4">
                  <c:v>79</c:v>
                </c:pt>
                <c:pt idx="5">
                  <c:v>104</c:v>
                </c:pt>
                <c:pt idx="6">
                  <c:v>137</c:v>
                </c:pt>
                <c:pt idx="7">
                  <c:v>125</c:v>
                </c:pt>
                <c:pt idx="8">
                  <c:v>114</c:v>
                </c:pt>
                <c:pt idx="9">
                  <c:v>137</c:v>
                </c:pt>
                <c:pt idx="10">
                  <c:v>110</c:v>
                </c:pt>
                <c:pt idx="11">
                  <c:v>228</c:v>
                </c:pt>
                <c:pt idx="12">
                  <c:v>182</c:v>
                </c:pt>
                <c:pt idx="13">
                  <c:v>189</c:v>
                </c:pt>
                <c:pt idx="14">
                  <c:v>121</c:v>
                </c:pt>
                <c:pt idx="15">
                  <c:v>180</c:v>
                </c:pt>
                <c:pt idx="16">
                  <c:v>128</c:v>
                </c:pt>
                <c:pt idx="17">
                  <c:v>175</c:v>
                </c:pt>
                <c:pt idx="18">
                  <c:v>165</c:v>
                </c:pt>
                <c:pt idx="19">
                  <c:v>234</c:v>
                </c:pt>
                <c:pt idx="20">
                  <c:v>216</c:v>
                </c:pt>
                <c:pt idx="21">
                  <c:v>129</c:v>
                </c:pt>
                <c:pt idx="22">
                  <c:v>214</c:v>
                </c:pt>
                <c:pt idx="23">
                  <c:v>161</c:v>
                </c:pt>
                <c:pt idx="24">
                  <c:v>126</c:v>
                </c:pt>
                <c:pt idx="25">
                  <c:v>79</c:v>
                </c:pt>
                <c:pt idx="26">
                  <c:v>102</c:v>
                </c:pt>
                <c:pt idx="27">
                  <c:v>69</c:v>
                </c:pt>
                <c:pt idx="28">
                  <c:v>55</c:v>
                </c:pt>
                <c:pt idx="29">
                  <c:v>18</c:v>
                </c:pt>
                <c:pt idx="30">
                  <c:v>86</c:v>
                </c:pt>
                <c:pt idx="31">
                  <c:v>48</c:v>
                </c:pt>
                <c:pt idx="32">
                  <c:v>72</c:v>
                </c:pt>
                <c:pt idx="33">
                  <c:v>54</c:v>
                </c:pt>
                <c:pt idx="34">
                  <c:v>57</c:v>
                </c:pt>
                <c:pt idx="35">
                  <c:v>62</c:v>
                </c:pt>
                <c:pt idx="36">
                  <c:v>71</c:v>
                </c:pt>
                <c:pt idx="37">
                  <c:v>44</c:v>
                </c:pt>
                <c:pt idx="38">
                  <c:v>51</c:v>
                </c:pt>
                <c:pt idx="39">
                  <c:v>37</c:v>
                </c:pt>
                <c:pt idx="40">
                  <c:v>48</c:v>
                </c:pt>
                <c:pt idx="41">
                  <c:v>47</c:v>
                </c:pt>
                <c:pt idx="42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FE-4D4B-8900-67004DCC9B36}"/>
            </c:ext>
          </c:extLst>
        </c:ser>
        <c:ser>
          <c:idx val="1"/>
          <c:order val="1"/>
          <c:tx>
            <c:strRef>
              <c:f>[1]Sheet1!$B$3</c:f>
              <c:strCache>
                <c:ptCount val="1"/>
                <c:pt idx="0">
                  <c:v>使用中の巣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[1]Sheet1!$C$1:$AS$1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[1]Sheet1!$C$3:$AS$3</c:f>
              <c:numCache>
                <c:formatCode>General</c:formatCode>
                <c:ptCount val="43"/>
                <c:pt idx="0">
                  <c:v>97</c:v>
                </c:pt>
                <c:pt idx="1">
                  <c:v>49</c:v>
                </c:pt>
                <c:pt idx="2">
                  <c:v>74</c:v>
                </c:pt>
                <c:pt idx="3">
                  <c:v>44</c:v>
                </c:pt>
                <c:pt idx="4">
                  <c:v>54</c:v>
                </c:pt>
                <c:pt idx="5">
                  <c:v>59</c:v>
                </c:pt>
                <c:pt idx="6">
                  <c:v>46</c:v>
                </c:pt>
                <c:pt idx="7">
                  <c:v>82</c:v>
                </c:pt>
                <c:pt idx="8">
                  <c:v>28</c:v>
                </c:pt>
                <c:pt idx="9">
                  <c:v>92</c:v>
                </c:pt>
                <c:pt idx="10">
                  <c:v>75</c:v>
                </c:pt>
                <c:pt idx="11">
                  <c:v>85</c:v>
                </c:pt>
                <c:pt idx="12">
                  <c:v>77</c:v>
                </c:pt>
                <c:pt idx="13">
                  <c:v>81</c:v>
                </c:pt>
                <c:pt idx="14">
                  <c:v>86</c:v>
                </c:pt>
                <c:pt idx="15">
                  <c:v>87</c:v>
                </c:pt>
                <c:pt idx="16">
                  <c:v>65</c:v>
                </c:pt>
                <c:pt idx="17">
                  <c:v>132</c:v>
                </c:pt>
                <c:pt idx="18">
                  <c:v>119</c:v>
                </c:pt>
                <c:pt idx="19">
                  <c:v>144</c:v>
                </c:pt>
                <c:pt idx="20">
                  <c:v>119</c:v>
                </c:pt>
                <c:pt idx="21">
                  <c:v>88</c:v>
                </c:pt>
                <c:pt idx="22">
                  <c:v>131</c:v>
                </c:pt>
                <c:pt idx="23">
                  <c:v>134</c:v>
                </c:pt>
                <c:pt idx="24">
                  <c:v>94</c:v>
                </c:pt>
                <c:pt idx="25">
                  <c:v>70</c:v>
                </c:pt>
                <c:pt idx="26">
                  <c:v>80</c:v>
                </c:pt>
                <c:pt idx="27">
                  <c:v>82</c:v>
                </c:pt>
                <c:pt idx="28">
                  <c:v>54</c:v>
                </c:pt>
                <c:pt idx="29">
                  <c:v>25</c:v>
                </c:pt>
                <c:pt idx="30">
                  <c:v>57</c:v>
                </c:pt>
                <c:pt idx="31">
                  <c:v>38</c:v>
                </c:pt>
                <c:pt idx="32">
                  <c:v>96</c:v>
                </c:pt>
                <c:pt idx="33">
                  <c:v>75</c:v>
                </c:pt>
                <c:pt idx="34">
                  <c:v>69</c:v>
                </c:pt>
                <c:pt idx="35">
                  <c:v>82</c:v>
                </c:pt>
                <c:pt idx="36">
                  <c:v>73</c:v>
                </c:pt>
                <c:pt idx="37">
                  <c:v>65</c:v>
                </c:pt>
                <c:pt idx="38">
                  <c:v>55</c:v>
                </c:pt>
                <c:pt idx="39">
                  <c:v>26</c:v>
                </c:pt>
                <c:pt idx="40">
                  <c:v>42</c:v>
                </c:pt>
                <c:pt idx="41">
                  <c:v>49</c:v>
                </c:pt>
                <c:pt idx="42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FE-4D4B-8900-67004DCC9B36}"/>
            </c:ext>
          </c:extLst>
        </c:ser>
        <c:ser>
          <c:idx val="2"/>
          <c:order val="2"/>
          <c:tx>
            <c:strRef>
              <c:f>[1]Sheet1!$B$4</c:f>
              <c:strCache>
                <c:ptCount val="1"/>
                <c:pt idx="0">
                  <c:v>古巣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[1]Sheet1!$C$1:$AS$1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[1]Sheet1!$C$4:$AS$4</c:f>
              <c:numCache>
                <c:formatCode>General</c:formatCode>
                <c:ptCount val="43"/>
                <c:pt idx="0">
                  <c:v>101</c:v>
                </c:pt>
                <c:pt idx="1">
                  <c:v>93</c:v>
                </c:pt>
                <c:pt idx="2">
                  <c:v>82</c:v>
                </c:pt>
                <c:pt idx="3">
                  <c:v>120</c:v>
                </c:pt>
                <c:pt idx="4">
                  <c:v>95</c:v>
                </c:pt>
                <c:pt idx="5">
                  <c:v>92</c:v>
                </c:pt>
                <c:pt idx="6">
                  <c:v>129</c:v>
                </c:pt>
                <c:pt idx="7">
                  <c:v>115</c:v>
                </c:pt>
                <c:pt idx="8">
                  <c:v>77</c:v>
                </c:pt>
                <c:pt idx="9">
                  <c:v>130</c:v>
                </c:pt>
                <c:pt idx="10">
                  <c:v>106</c:v>
                </c:pt>
                <c:pt idx="11">
                  <c:v>134</c:v>
                </c:pt>
                <c:pt idx="12">
                  <c:v>120</c:v>
                </c:pt>
                <c:pt idx="13">
                  <c:v>133</c:v>
                </c:pt>
                <c:pt idx="14">
                  <c:v>150</c:v>
                </c:pt>
                <c:pt idx="15">
                  <c:v>231</c:v>
                </c:pt>
                <c:pt idx="16">
                  <c:v>160</c:v>
                </c:pt>
                <c:pt idx="17">
                  <c:v>151</c:v>
                </c:pt>
                <c:pt idx="18">
                  <c:v>164</c:v>
                </c:pt>
                <c:pt idx="19">
                  <c:v>201</c:v>
                </c:pt>
                <c:pt idx="20">
                  <c:v>191</c:v>
                </c:pt>
                <c:pt idx="21">
                  <c:v>150</c:v>
                </c:pt>
                <c:pt idx="22">
                  <c:v>212</c:v>
                </c:pt>
                <c:pt idx="23">
                  <c:v>189</c:v>
                </c:pt>
                <c:pt idx="24">
                  <c:v>215</c:v>
                </c:pt>
                <c:pt idx="25">
                  <c:v>183</c:v>
                </c:pt>
                <c:pt idx="26">
                  <c:v>174</c:v>
                </c:pt>
                <c:pt idx="27">
                  <c:v>140</c:v>
                </c:pt>
                <c:pt idx="28">
                  <c:v>154</c:v>
                </c:pt>
                <c:pt idx="29">
                  <c:v>126</c:v>
                </c:pt>
                <c:pt idx="30">
                  <c:v>97</c:v>
                </c:pt>
                <c:pt idx="31">
                  <c:v>51</c:v>
                </c:pt>
                <c:pt idx="32">
                  <c:v>96</c:v>
                </c:pt>
                <c:pt idx="33">
                  <c:v>108</c:v>
                </c:pt>
                <c:pt idx="34">
                  <c:v>103</c:v>
                </c:pt>
                <c:pt idx="35">
                  <c:v>132</c:v>
                </c:pt>
                <c:pt idx="36">
                  <c:v>121</c:v>
                </c:pt>
                <c:pt idx="37">
                  <c:v>102</c:v>
                </c:pt>
                <c:pt idx="38">
                  <c:v>74</c:v>
                </c:pt>
                <c:pt idx="39">
                  <c:v>92</c:v>
                </c:pt>
                <c:pt idx="40">
                  <c:v>38</c:v>
                </c:pt>
                <c:pt idx="41">
                  <c:v>47</c:v>
                </c:pt>
                <c:pt idx="4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1FE-4D4B-8900-67004DCC9B36}"/>
            </c:ext>
          </c:extLst>
        </c:ser>
        <c:ser>
          <c:idx val="3"/>
          <c:order val="3"/>
          <c:tx>
            <c:strRef>
              <c:f>[1]Sheet1!$B$5</c:f>
              <c:strCache>
                <c:ptCount val="1"/>
                <c:pt idx="0">
                  <c:v>児童数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[1]Sheet1!$C$1:$AS$1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[1]Sheet1!$C$5:$AS$5</c:f>
              <c:numCache>
                <c:formatCode>General</c:formatCode>
                <c:ptCount val="43"/>
                <c:pt idx="20">
                  <c:v>56</c:v>
                </c:pt>
                <c:pt idx="21">
                  <c:v>57</c:v>
                </c:pt>
                <c:pt idx="22">
                  <c:v>58</c:v>
                </c:pt>
                <c:pt idx="23">
                  <c:v>39</c:v>
                </c:pt>
                <c:pt idx="24">
                  <c:v>54</c:v>
                </c:pt>
                <c:pt idx="25">
                  <c:v>44</c:v>
                </c:pt>
                <c:pt idx="26">
                  <c:v>46</c:v>
                </c:pt>
                <c:pt idx="27">
                  <c:v>38</c:v>
                </c:pt>
                <c:pt idx="28">
                  <c:v>50</c:v>
                </c:pt>
                <c:pt idx="29">
                  <c:v>32</c:v>
                </c:pt>
                <c:pt idx="30">
                  <c:v>42</c:v>
                </c:pt>
                <c:pt idx="31">
                  <c:v>25</c:v>
                </c:pt>
                <c:pt idx="32">
                  <c:v>28</c:v>
                </c:pt>
                <c:pt idx="33">
                  <c:v>51</c:v>
                </c:pt>
                <c:pt idx="34">
                  <c:v>41</c:v>
                </c:pt>
                <c:pt idx="35">
                  <c:v>58</c:v>
                </c:pt>
                <c:pt idx="36">
                  <c:v>62</c:v>
                </c:pt>
                <c:pt idx="37">
                  <c:v>53</c:v>
                </c:pt>
                <c:pt idx="38">
                  <c:v>48</c:v>
                </c:pt>
                <c:pt idx="39">
                  <c:v>30</c:v>
                </c:pt>
                <c:pt idx="40">
                  <c:v>23</c:v>
                </c:pt>
                <c:pt idx="41">
                  <c:v>50</c:v>
                </c:pt>
                <c:pt idx="42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1FE-4D4B-8900-67004DCC9B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295616"/>
        <c:axId val="85137280"/>
      </c:lineChart>
      <c:catAx>
        <c:axId val="8329561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137280"/>
        <c:crosses val="autoZero"/>
        <c:auto val="1"/>
        <c:lblAlgn val="ctr"/>
        <c:lblOffset val="100"/>
        <c:tickMarkSkip val="1"/>
        <c:noMultiLvlLbl val="0"/>
      </c:catAx>
      <c:valAx>
        <c:axId val="851372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32956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57258064516125"/>
          <c:y val="2.1798365122615803E-2"/>
          <c:w val="0.13508064516129037"/>
          <c:h val="0.2316079154955766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中能登町立御祖小学校成鳥確認数等</a:t>
            </a:r>
          </a:p>
        </c:rich>
      </c:tx>
      <c:layout>
        <c:manualLayout>
          <c:xMode val="edge"/>
          <c:yMode val="edge"/>
          <c:x val="0.35576923076923078"/>
          <c:y val="2.966101694915254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278106508875741E-2"/>
          <c:y val="0.15254253068571516"/>
          <c:w val="0.87943786982248517"/>
          <c:h val="0.5021191635071458"/>
        </c:manualLayout>
      </c:layout>
      <c:lineChart>
        <c:grouping val="standard"/>
        <c:varyColors val="0"/>
        <c:ser>
          <c:idx val="0"/>
          <c:order val="0"/>
          <c:tx>
            <c:strRef>
              <c:f>[2]Sheet1!$A$4</c:f>
              <c:strCache>
                <c:ptCount val="1"/>
                <c:pt idx="0">
                  <c:v>成鳥確認数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[2]Sheet1!$B$3:$AR$3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[2]Sheet1!$B$4:$AR$4</c:f>
              <c:numCache>
                <c:formatCode>General</c:formatCode>
                <c:ptCount val="43"/>
                <c:pt idx="0">
                  <c:v>48</c:v>
                </c:pt>
                <c:pt idx="1">
                  <c:v>95</c:v>
                </c:pt>
                <c:pt idx="2">
                  <c:v>120</c:v>
                </c:pt>
                <c:pt idx="3">
                  <c:v>71</c:v>
                </c:pt>
                <c:pt idx="4">
                  <c:v>68</c:v>
                </c:pt>
                <c:pt idx="5">
                  <c:v>84</c:v>
                </c:pt>
                <c:pt idx="6">
                  <c:v>118</c:v>
                </c:pt>
                <c:pt idx="7">
                  <c:v>96</c:v>
                </c:pt>
                <c:pt idx="8">
                  <c:v>76</c:v>
                </c:pt>
                <c:pt idx="9">
                  <c:v>78</c:v>
                </c:pt>
                <c:pt idx="10">
                  <c:v>99</c:v>
                </c:pt>
                <c:pt idx="11">
                  <c:v>83</c:v>
                </c:pt>
                <c:pt idx="12">
                  <c:v>194</c:v>
                </c:pt>
                <c:pt idx="13">
                  <c:v>126</c:v>
                </c:pt>
                <c:pt idx="14">
                  <c:v>138</c:v>
                </c:pt>
                <c:pt idx="15">
                  <c:v>104</c:v>
                </c:pt>
                <c:pt idx="16">
                  <c:v>69</c:v>
                </c:pt>
                <c:pt idx="17">
                  <c:v>75</c:v>
                </c:pt>
                <c:pt idx="18">
                  <c:v>65</c:v>
                </c:pt>
                <c:pt idx="19">
                  <c:v>68</c:v>
                </c:pt>
                <c:pt idx="20">
                  <c:v>144</c:v>
                </c:pt>
                <c:pt idx="21">
                  <c:v>74</c:v>
                </c:pt>
                <c:pt idx="22">
                  <c:v>114</c:v>
                </c:pt>
                <c:pt idx="23">
                  <c:v>128</c:v>
                </c:pt>
                <c:pt idx="24">
                  <c:v>89</c:v>
                </c:pt>
                <c:pt idx="25">
                  <c:v>70</c:v>
                </c:pt>
                <c:pt idx="26">
                  <c:v>117</c:v>
                </c:pt>
                <c:pt idx="27">
                  <c:v>126</c:v>
                </c:pt>
                <c:pt idx="28">
                  <c:v>68</c:v>
                </c:pt>
                <c:pt idx="29">
                  <c:v>72</c:v>
                </c:pt>
                <c:pt idx="30">
                  <c:v>32</c:v>
                </c:pt>
                <c:pt idx="31">
                  <c:v>51</c:v>
                </c:pt>
                <c:pt idx="32">
                  <c:v>67</c:v>
                </c:pt>
                <c:pt idx="33">
                  <c:v>72</c:v>
                </c:pt>
                <c:pt idx="34">
                  <c:v>27</c:v>
                </c:pt>
                <c:pt idx="35">
                  <c:v>37</c:v>
                </c:pt>
                <c:pt idx="36">
                  <c:v>31</c:v>
                </c:pt>
                <c:pt idx="37">
                  <c:v>36</c:v>
                </c:pt>
                <c:pt idx="38">
                  <c:v>21</c:v>
                </c:pt>
                <c:pt idx="39">
                  <c:v>32</c:v>
                </c:pt>
                <c:pt idx="40">
                  <c:v>21</c:v>
                </c:pt>
                <c:pt idx="41">
                  <c:v>41</c:v>
                </c:pt>
                <c:pt idx="42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C4-415C-B431-B8D5197AD322}"/>
            </c:ext>
          </c:extLst>
        </c:ser>
        <c:ser>
          <c:idx val="1"/>
          <c:order val="1"/>
          <c:tx>
            <c:strRef>
              <c:f>[2]Sheet1!$A$5</c:f>
              <c:strCache>
                <c:ptCount val="1"/>
                <c:pt idx="0">
                  <c:v>使用中の巣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[2]Sheet1!$B$3:$AR$3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[2]Sheet1!$B$5:$AR$5</c:f>
              <c:numCache>
                <c:formatCode>General</c:formatCode>
                <c:ptCount val="43"/>
                <c:pt idx="0">
                  <c:v>15</c:v>
                </c:pt>
                <c:pt idx="1">
                  <c:v>42</c:v>
                </c:pt>
                <c:pt idx="2">
                  <c:v>40</c:v>
                </c:pt>
                <c:pt idx="3">
                  <c:v>38</c:v>
                </c:pt>
                <c:pt idx="4">
                  <c:v>16</c:v>
                </c:pt>
                <c:pt idx="5">
                  <c:v>51</c:v>
                </c:pt>
                <c:pt idx="6">
                  <c:v>81</c:v>
                </c:pt>
                <c:pt idx="7">
                  <c:v>60</c:v>
                </c:pt>
                <c:pt idx="8">
                  <c:v>23</c:v>
                </c:pt>
                <c:pt idx="9">
                  <c:v>29</c:v>
                </c:pt>
                <c:pt idx="10">
                  <c:v>47</c:v>
                </c:pt>
                <c:pt idx="11">
                  <c:v>46</c:v>
                </c:pt>
                <c:pt idx="12">
                  <c:v>24</c:v>
                </c:pt>
                <c:pt idx="13">
                  <c:v>70</c:v>
                </c:pt>
                <c:pt idx="14">
                  <c:v>78</c:v>
                </c:pt>
                <c:pt idx="15">
                  <c:v>79</c:v>
                </c:pt>
                <c:pt idx="16">
                  <c:v>13</c:v>
                </c:pt>
                <c:pt idx="17">
                  <c:v>91</c:v>
                </c:pt>
                <c:pt idx="18">
                  <c:v>47</c:v>
                </c:pt>
                <c:pt idx="19">
                  <c:v>40</c:v>
                </c:pt>
                <c:pt idx="20">
                  <c:v>104</c:v>
                </c:pt>
                <c:pt idx="21">
                  <c:v>60</c:v>
                </c:pt>
                <c:pt idx="22">
                  <c:v>81</c:v>
                </c:pt>
                <c:pt idx="23">
                  <c:v>79</c:v>
                </c:pt>
                <c:pt idx="24">
                  <c:v>70</c:v>
                </c:pt>
                <c:pt idx="25">
                  <c:v>69</c:v>
                </c:pt>
                <c:pt idx="26">
                  <c:v>58</c:v>
                </c:pt>
                <c:pt idx="27">
                  <c:v>66</c:v>
                </c:pt>
                <c:pt idx="28">
                  <c:v>81</c:v>
                </c:pt>
                <c:pt idx="29">
                  <c:v>61</c:v>
                </c:pt>
                <c:pt idx="30">
                  <c:v>75</c:v>
                </c:pt>
                <c:pt idx="31">
                  <c:v>68</c:v>
                </c:pt>
                <c:pt idx="32">
                  <c:v>56</c:v>
                </c:pt>
                <c:pt idx="33">
                  <c:v>60</c:v>
                </c:pt>
                <c:pt idx="34">
                  <c:v>49</c:v>
                </c:pt>
                <c:pt idx="35">
                  <c:v>40</c:v>
                </c:pt>
                <c:pt idx="36">
                  <c:v>40</c:v>
                </c:pt>
                <c:pt idx="37">
                  <c:v>21</c:v>
                </c:pt>
                <c:pt idx="38">
                  <c:v>21</c:v>
                </c:pt>
                <c:pt idx="39">
                  <c:v>28</c:v>
                </c:pt>
                <c:pt idx="40">
                  <c:v>35</c:v>
                </c:pt>
                <c:pt idx="41">
                  <c:v>53</c:v>
                </c:pt>
                <c:pt idx="42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C4-415C-B431-B8D5197AD322}"/>
            </c:ext>
          </c:extLst>
        </c:ser>
        <c:ser>
          <c:idx val="2"/>
          <c:order val="2"/>
          <c:tx>
            <c:strRef>
              <c:f>[2]Sheet1!$A$6</c:f>
              <c:strCache>
                <c:ptCount val="1"/>
                <c:pt idx="0">
                  <c:v>古巣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[2]Sheet1!$B$3:$AR$3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[2]Sheet1!$B$6:$AR$6</c:f>
              <c:numCache>
                <c:formatCode>General</c:formatCode>
                <c:ptCount val="43"/>
                <c:pt idx="0">
                  <c:v>45</c:v>
                </c:pt>
                <c:pt idx="1">
                  <c:v>69</c:v>
                </c:pt>
                <c:pt idx="2">
                  <c:v>89</c:v>
                </c:pt>
                <c:pt idx="3">
                  <c:v>51</c:v>
                </c:pt>
                <c:pt idx="4">
                  <c:v>44</c:v>
                </c:pt>
                <c:pt idx="5">
                  <c:v>48</c:v>
                </c:pt>
                <c:pt idx="6">
                  <c:v>81</c:v>
                </c:pt>
                <c:pt idx="7">
                  <c:v>90</c:v>
                </c:pt>
                <c:pt idx="8">
                  <c:v>54</c:v>
                </c:pt>
                <c:pt idx="9">
                  <c:v>88</c:v>
                </c:pt>
                <c:pt idx="10">
                  <c:v>89</c:v>
                </c:pt>
                <c:pt idx="11">
                  <c:v>62</c:v>
                </c:pt>
                <c:pt idx="12">
                  <c:v>77</c:v>
                </c:pt>
                <c:pt idx="13">
                  <c:v>95</c:v>
                </c:pt>
                <c:pt idx="14">
                  <c:v>65</c:v>
                </c:pt>
                <c:pt idx="15">
                  <c:v>81</c:v>
                </c:pt>
                <c:pt idx="16">
                  <c:v>38</c:v>
                </c:pt>
                <c:pt idx="17">
                  <c:v>84</c:v>
                </c:pt>
                <c:pt idx="18">
                  <c:v>49</c:v>
                </c:pt>
                <c:pt idx="19">
                  <c:v>99</c:v>
                </c:pt>
                <c:pt idx="20">
                  <c:v>153</c:v>
                </c:pt>
                <c:pt idx="21">
                  <c:v>99</c:v>
                </c:pt>
                <c:pt idx="22">
                  <c:v>115</c:v>
                </c:pt>
                <c:pt idx="23">
                  <c:v>168</c:v>
                </c:pt>
                <c:pt idx="24">
                  <c:v>142</c:v>
                </c:pt>
                <c:pt idx="25">
                  <c:v>126</c:v>
                </c:pt>
                <c:pt idx="26">
                  <c:v>112</c:v>
                </c:pt>
                <c:pt idx="27">
                  <c:v>78</c:v>
                </c:pt>
                <c:pt idx="28">
                  <c:v>130</c:v>
                </c:pt>
                <c:pt idx="29">
                  <c:v>113</c:v>
                </c:pt>
                <c:pt idx="30">
                  <c:v>108</c:v>
                </c:pt>
                <c:pt idx="31">
                  <c:v>75</c:v>
                </c:pt>
                <c:pt idx="32">
                  <c:v>110</c:v>
                </c:pt>
                <c:pt idx="33">
                  <c:v>81</c:v>
                </c:pt>
                <c:pt idx="34">
                  <c:v>75</c:v>
                </c:pt>
                <c:pt idx="35">
                  <c:v>70</c:v>
                </c:pt>
                <c:pt idx="36">
                  <c:v>121</c:v>
                </c:pt>
                <c:pt idx="37">
                  <c:v>65</c:v>
                </c:pt>
                <c:pt idx="38">
                  <c:v>25</c:v>
                </c:pt>
                <c:pt idx="39">
                  <c:v>21</c:v>
                </c:pt>
                <c:pt idx="40">
                  <c:v>30</c:v>
                </c:pt>
                <c:pt idx="41">
                  <c:v>62</c:v>
                </c:pt>
                <c:pt idx="42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C4-415C-B431-B8D5197AD322}"/>
            </c:ext>
          </c:extLst>
        </c:ser>
        <c:ser>
          <c:idx val="3"/>
          <c:order val="3"/>
          <c:tx>
            <c:strRef>
              <c:f>[2]Sheet1!$A$7</c:f>
              <c:strCache>
                <c:ptCount val="1"/>
                <c:pt idx="0">
                  <c:v>児童数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[2]Sheet1!$B$3:$AR$3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[2]Sheet1!$B$7:$AR$7</c:f>
              <c:numCache>
                <c:formatCode>General</c:formatCode>
                <c:ptCount val="43"/>
                <c:pt idx="20">
                  <c:v>31</c:v>
                </c:pt>
                <c:pt idx="21">
                  <c:v>24</c:v>
                </c:pt>
                <c:pt idx="22">
                  <c:v>28</c:v>
                </c:pt>
                <c:pt idx="23">
                  <c:v>39</c:v>
                </c:pt>
                <c:pt idx="24">
                  <c:v>51</c:v>
                </c:pt>
                <c:pt idx="25">
                  <c:v>46</c:v>
                </c:pt>
                <c:pt idx="26">
                  <c:v>42</c:v>
                </c:pt>
                <c:pt idx="27">
                  <c:v>133</c:v>
                </c:pt>
                <c:pt idx="28">
                  <c:v>36</c:v>
                </c:pt>
                <c:pt idx="29">
                  <c:v>39</c:v>
                </c:pt>
                <c:pt idx="30">
                  <c:v>42</c:v>
                </c:pt>
                <c:pt idx="31">
                  <c:v>44</c:v>
                </c:pt>
                <c:pt idx="32">
                  <c:v>34</c:v>
                </c:pt>
                <c:pt idx="33">
                  <c:v>24</c:v>
                </c:pt>
                <c:pt idx="34">
                  <c:v>27</c:v>
                </c:pt>
                <c:pt idx="35">
                  <c:v>27</c:v>
                </c:pt>
                <c:pt idx="36">
                  <c:v>28</c:v>
                </c:pt>
                <c:pt idx="37">
                  <c:v>26</c:v>
                </c:pt>
                <c:pt idx="38">
                  <c:v>33</c:v>
                </c:pt>
                <c:pt idx="39">
                  <c:v>15</c:v>
                </c:pt>
                <c:pt idx="40">
                  <c:v>17</c:v>
                </c:pt>
                <c:pt idx="41">
                  <c:v>23</c:v>
                </c:pt>
                <c:pt idx="42">
                  <c:v>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C4-415C-B431-B8D5197AD3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05376"/>
        <c:axId val="85207680"/>
      </c:lineChart>
      <c:catAx>
        <c:axId val="852053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7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207680"/>
        <c:crosses val="autoZero"/>
        <c:auto val="1"/>
        <c:lblAlgn val="ctr"/>
        <c:lblOffset val="100"/>
        <c:tickMarkSkip val="1"/>
        <c:noMultiLvlLbl val="0"/>
      </c:catAx>
      <c:valAx>
        <c:axId val="8520768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羽・個</a:t>
                </a:r>
              </a:p>
            </c:rich>
          </c:tx>
          <c:layout>
            <c:manualLayout>
              <c:xMode val="edge"/>
              <c:yMode val="edge"/>
              <c:x val="0.11834319526627218"/>
              <c:y val="8.6864406779661021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20537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0177514792899407"/>
          <c:y val="1.4830508474576272E-2"/>
          <c:w val="0.16198224852071008"/>
          <c:h val="0.20339005293829798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7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中能登町立越路小学校成鳥確認数等</a:t>
            </a:r>
          </a:p>
        </c:rich>
      </c:tx>
      <c:layout>
        <c:manualLayout>
          <c:xMode val="edge"/>
          <c:yMode val="edge"/>
          <c:x val="0.35469464230533032"/>
          <c:y val="2.8985507246376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28496970071837E-2"/>
          <c:y val="0.16149100974340413"/>
          <c:w val="0.83904650498560074"/>
          <c:h val="0.54865535361541151"/>
        </c:manualLayout>
      </c:layout>
      <c:lineChart>
        <c:grouping val="standard"/>
        <c:varyColors val="0"/>
        <c:ser>
          <c:idx val="0"/>
          <c:order val="0"/>
          <c:tx>
            <c:strRef>
              <c:f>[3]Sheet1!$A$3</c:f>
              <c:strCache>
                <c:ptCount val="1"/>
                <c:pt idx="0">
                  <c:v>成鳥確認数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[3]Sheet1!$B$2:$AR$2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[3]Sheet1!$B$3:$AR$3</c:f>
              <c:numCache>
                <c:formatCode>General</c:formatCode>
                <c:ptCount val="43"/>
                <c:pt idx="0">
                  <c:v>94</c:v>
                </c:pt>
                <c:pt idx="1">
                  <c:v>118</c:v>
                </c:pt>
                <c:pt idx="2">
                  <c:v>99</c:v>
                </c:pt>
                <c:pt idx="3">
                  <c:v>170</c:v>
                </c:pt>
                <c:pt idx="4">
                  <c:v>104</c:v>
                </c:pt>
                <c:pt idx="5">
                  <c:v>157</c:v>
                </c:pt>
                <c:pt idx="6">
                  <c:v>174</c:v>
                </c:pt>
                <c:pt idx="7">
                  <c:v>186</c:v>
                </c:pt>
                <c:pt idx="8">
                  <c:v>134</c:v>
                </c:pt>
                <c:pt idx="9">
                  <c:v>114</c:v>
                </c:pt>
                <c:pt idx="10">
                  <c:v>226</c:v>
                </c:pt>
                <c:pt idx="11">
                  <c:v>167</c:v>
                </c:pt>
                <c:pt idx="12">
                  <c:v>265</c:v>
                </c:pt>
                <c:pt idx="13">
                  <c:v>190</c:v>
                </c:pt>
                <c:pt idx="14">
                  <c:v>162</c:v>
                </c:pt>
                <c:pt idx="15">
                  <c:v>138</c:v>
                </c:pt>
                <c:pt idx="16">
                  <c:v>135</c:v>
                </c:pt>
                <c:pt idx="17">
                  <c:v>193</c:v>
                </c:pt>
                <c:pt idx="18">
                  <c:v>184</c:v>
                </c:pt>
                <c:pt idx="19">
                  <c:v>143</c:v>
                </c:pt>
                <c:pt idx="20">
                  <c:v>194</c:v>
                </c:pt>
                <c:pt idx="21">
                  <c:v>140</c:v>
                </c:pt>
                <c:pt idx="22">
                  <c:v>151</c:v>
                </c:pt>
                <c:pt idx="23">
                  <c:v>93</c:v>
                </c:pt>
                <c:pt idx="24">
                  <c:v>87</c:v>
                </c:pt>
                <c:pt idx="25">
                  <c:v>88</c:v>
                </c:pt>
                <c:pt idx="26">
                  <c:v>123</c:v>
                </c:pt>
                <c:pt idx="27">
                  <c:v>118</c:v>
                </c:pt>
                <c:pt idx="28">
                  <c:v>91</c:v>
                </c:pt>
                <c:pt idx="29">
                  <c:v>102</c:v>
                </c:pt>
                <c:pt idx="30">
                  <c:v>70</c:v>
                </c:pt>
                <c:pt idx="31">
                  <c:v>139</c:v>
                </c:pt>
                <c:pt idx="32">
                  <c:v>129</c:v>
                </c:pt>
                <c:pt idx="33">
                  <c:v>90</c:v>
                </c:pt>
                <c:pt idx="34">
                  <c:v>84</c:v>
                </c:pt>
                <c:pt idx="35">
                  <c:v>76</c:v>
                </c:pt>
                <c:pt idx="36">
                  <c:v>73</c:v>
                </c:pt>
                <c:pt idx="37">
                  <c:v>101</c:v>
                </c:pt>
                <c:pt idx="38">
                  <c:v>33</c:v>
                </c:pt>
                <c:pt idx="39">
                  <c:v>43</c:v>
                </c:pt>
                <c:pt idx="40">
                  <c:v>42</c:v>
                </c:pt>
                <c:pt idx="41">
                  <c:v>16</c:v>
                </c:pt>
                <c:pt idx="42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3F-42D6-A0AC-260DC915C249}"/>
            </c:ext>
          </c:extLst>
        </c:ser>
        <c:ser>
          <c:idx val="1"/>
          <c:order val="1"/>
          <c:tx>
            <c:strRef>
              <c:f>[3]Sheet1!$A$4</c:f>
              <c:strCache>
                <c:ptCount val="1"/>
                <c:pt idx="0">
                  <c:v>使用中の巣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[3]Sheet1!$B$2:$AR$2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[3]Sheet1!$B$4:$AR$4</c:f>
              <c:numCache>
                <c:formatCode>General</c:formatCode>
                <c:ptCount val="43"/>
                <c:pt idx="0">
                  <c:v>60</c:v>
                </c:pt>
                <c:pt idx="1">
                  <c:v>58</c:v>
                </c:pt>
                <c:pt idx="2">
                  <c:v>44</c:v>
                </c:pt>
                <c:pt idx="3">
                  <c:v>95</c:v>
                </c:pt>
                <c:pt idx="4">
                  <c:v>55</c:v>
                </c:pt>
                <c:pt idx="5">
                  <c:v>72</c:v>
                </c:pt>
                <c:pt idx="6">
                  <c:v>77</c:v>
                </c:pt>
                <c:pt idx="7">
                  <c:v>68</c:v>
                </c:pt>
                <c:pt idx="8">
                  <c:v>49</c:v>
                </c:pt>
                <c:pt idx="9">
                  <c:v>63</c:v>
                </c:pt>
                <c:pt idx="10">
                  <c:v>74</c:v>
                </c:pt>
                <c:pt idx="11">
                  <c:v>82</c:v>
                </c:pt>
                <c:pt idx="12">
                  <c:v>62</c:v>
                </c:pt>
                <c:pt idx="13">
                  <c:v>129</c:v>
                </c:pt>
                <c:pt idx="14">
                  <c:v>127</c:v>
                </c:pt>
                <c:pt idx="15">
                  <c:v>44</c:v>
                </c:pt>
                <c:pt idx="16">
                  <c:v>106</c:v>
                </c:pt>
                <c:pt idx="17">
                  <c:v>120</c:v>
                </c:pt>
                <c:pt idx="18">
                  <c:v>164</c:v>
                </c:pt>
                <c:pt idx="19">
                  <c:v>114</c:v>
                </c:pt>
                <c:pt idx="20">
                  <c:v>152</c:v>
                </c:pt>
                <c:pt idx="21">
                  <c:v>97</c:v>
                </c:pt>
                <c:pt idx="22">
                  <c:v>153</c:v>
                </c:pt>
                <c:pt idx="23">
                  <c:v>75</c:v>
                </c:pt>
                <c:pt idx="24">
                  <c:v>59</c:v>
                </c:pt>
                <c:pt idx="25">
                  <c:v>56</c:v>
                </c:pt>
                <c:pt idx="26">
                  <c:v>73</c:v>
                </c:pt>
                <c:pt idx="27">
                  <c:v>65</c:v>
                </c:pt>
                <c:pt idx="28">
                  <c:v>59</c:v>
                </c:pt>
                <c:pt idx="29">
                  <c:v>82</c:v>
                </c:pt>
                <c:pt idx="30">
                  <c:v>82</c:v>
                </c:pt>
                <c:pt idx="31">
                  <c:v>112</c:v>
                </c:pt>
                <c:pt idx="32">
                  <c:v>82</c:v>
                </c:pt>
                <c:pt idx="33">
                  <c:v>77</c:v>
                </c:pt>
                <c:pt idx="34">
                  <c:v>67</c:v>
                </c:pt>
                <c:pt idx="35">
                  <c:v>72</c:v>
                </c:pt>
                <c:pt idx="36">
                  <c:v>111</c:v>
                </c:pt>
                <c:pt idx="37">
                  <c:v>69</c:v>
                </c:pt>
                <c:pt idx="38">
                  <c:v>61</c:v>
                </c:pt>
                <c:pt idx="39">
                  <c:v>59</c:v>
                </c:pt>
                <c:pt idx="40">
                  <c:v>74</c:v>
                </c:pt>
                <c:pt idx="41">
                  <c:v>23</c:v>
                </c:pt>
                <c:pt idx="42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3F-42D6-A0AC-260DC915C249}"/>
            </c:ext>
          </c:extLst>
        </c:ser>
        <c:ser>
          <c:idx val="2"/>
          <c:order val="2"/>
          <c:tx>
            <c:strRef>
              <c:f>[3]Sheet1!$A$5</c:f>
              <c:strCache>
                <c:ptCount val="1"/>
                <c:pt idx="0">
                  <c:v>古巣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[3]Sheet1!$B$2:$AR$2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[3]Sheet1!$B$5:$AR$5</c:f>
              <c:numCache>
                <c:formatCode>General</c:formatCode>
                <c:ptCount val="43"/>
                <c:pt idx="0">
                  <c:v>102</c:v>
                </c:pt>
                <c:pt idx="1">
                  <c:v>95</c:v>
                </c:pt>
                <c:pt idx="2">
                  <c:v>123</c:v>
                </c:pt>
                <c:pt idx="3">
                  <c:v>127</c:v>
                </c:pt>
                <c:pt idx="4">
                  <c:v>87</c:v>
                </c:pt>
                <c:pt idx="5">
                  <c:v>103</c:v>
                </c:pt>
                <c:pt idx="6">
                  <c:v>98</c:v>
                </c:pt>
                <c:pt idx="7">
                  <c:v>138</c:v>
                </c:pt>
                <c:pt idx="8">
                  <c:v>166</c:v>
                </c:pt>
                <c:pt idx="9">
                  <c:v>164</c:v>
                </c:pt>
                <c:pt idx="10">
                  <c:v>221</c:v>
                </c:pt>
                <c:pt idx="11">
                  <c:v>164</c:v>
                </c:pt>
                <c:pt idx="12">
                  <c:v>190</c:v>
                </c:pt>
                <c:pt idx="13">
                  <c:v>193</c:v>
                </c:pt>
                <c:pt idx="14">
                  <c:v>161</c:v>
                </c:pt>
                <c:pt idx="15">
                  <c:v>97</c:v>
                </c:pt>
                <c:pt idx="16">
                  <c:v>225</c:v>
                </c:pt>
                <c:pt idx="17">
                  <c:v>148</c:v>
                </c:pt>
                <c:pt idx="18">
                  <c:v>196</c:v>
                </c:pt>
                <c:pt idx="19">
                  <c:v>230</c:v>
                </c:pt>
                <c:pt idx="20">
                  <c:v>179</c:v>
                </c:pt>
                <c:pt idx="21">
                  <c:v>178</c:v>
                </c:pt>
                <c:pt idx="22">
                  <c:v>244</c:v>
                </c:pt>
                <c:pt idx="23">
                  <c:v>109</c:v>
                </c:pt>
                <c:pt idx="24">
                  <c:v>106</c:v>
                </c:pt>
                <c:pt idx="25">
                  <c:v>83</c:v>
                </c:pt>
                <c:pt idx="26">
                  <c:v>169</c:v>
                </c:pt>
                <c:pt idx="27">
                  <c:v>172</c:v>
                </c:pt>
                <c:pt idx="28">
                  <c:v>94</c:v>
                </c:pt>
                <c:pt idx="29">
                  <c:v>58</c:v>
                </c:pt>
                <c:pt idx="30">
                  <c:v>77</c:v>
                </c:pt>
                <c:pt idx="31">
                  <c:v>135</c:v>
                </c:pt>
                <c:pt idx="32">
                  <c:v>98</c:v>
                </c:pt>
                <c:pt idx="33">
                  <c:v>80</c:v>
                </c:pt>
                <c:pt idx="34">
                  <c:v>75</c:v>
                </c:pt>
                <c:pt idx="35">
                  <c:v>119</c:v>
                </c:pt>
                <c:pt idx="36">
                  <c:v>84</c:v>
                </c:pt>
                <c:pt idx="37">
                  <c:v>6</c:v>
                </c:pt>
                <c:pt idx="38">
                  <c:v>74</c:v>
                </c:pt>
                <c:pt idx="39">
                  <c:v>57</c:v>
                </c:pt>
                <c:pt idx="40">
                  <c:v>90</c:v>
                </c:pt>
                <c:pt idx="41">
                  <c:v>17</c:v>
                </c:pt>
                <c:pt idx="42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23F-42D6-A0AC-260DC915C249}"/>
            </c:ext>
          </c:extLst>
        </c:ser>
        <c:ser>
          <c:idx val="3"/>
          <c:order val="3"/>
          <c:tx>
            <c:strRef>
              <c:f>[3]Sheet1!$A$6</c:f>
              <c:strCache>
                <c:ptCount val="1"/>
                <c:pt idx="0">
                  <c:v>児童数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[3]Sheet1!$B$2:$AR$2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[3]Sheet1!$B$6:$AR$6</c:f>
              <c:numCache>
                <c:formatCode>General</c:formatCode>
                <c:ptCount val="43"/>
                <c:pt idx="20">
                  <c:v>62</c:v>
                </c:pt>
                <c:pt idx="21">
                  <c:v>57</c:v>
                </c:pt>
                <c:pt idx="22">
                  <c:v>45</c:v>
                </c:pt>
                <c:pt idx="23">
                  <c:v>42</c:v>
                </c:pt>
                <c:pt idx="24">
                  <c:v>46</c:v>
                </c:pt>
                <c:pt idx="25">
                  <c:v>44</c:v>
                </c:pt>
                <c:pt idx="26">
                  <c:v>73</c:v>
                </c:pt>
                <c:pt idx="27">
                  <c:v>71</c:v>
                </c:pt>
                <c:pt idx="28">
                  <c:v>65</c:v>
                </c:pt>
                <c:pt idx="29">
                  <c:v>64</c:v>
                </c:pt>
                <c:pt idx="30">
                  <c:v>65</c:v>
                </c:pt>
                <c:pt idx="31">
                  <c:v>73</c:v>
                </c:pt>
                <c:pt idx="32">
                  <c:v>81</c:v>
                </c:pt>
                <c:pt idx="33">
                  <c:v>70</c:v>
                </c:pt>
                <c:pt idx="34">
                  <c:v>67</c:v>
                </c:pt>
                <c:pt idx="35">
                  <c:v>69</c:v>
                </c:pt>
                <c:pt idx="36">
                  <c:v>66</c:v>
                </c:pt>
                <c:pt idx="37">
                  <c:v>38</c:v>
                </c:pt>
                <c:pt idx="38">
                  <c:v>80</c:v>
                </c:pt>
                <c:pt idx="39">
                  <c:v>86</c:v>
                </c:pt>
                <c:pt idx="40">
                  <c:v>84</c:v>
                </c:pt>
                <c:pt idx="41">
                  <c:v>40</c:v>
                </c:pt>
                <c:pt idx="4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23F-42D6-A0AC-260DC915C2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255680"/>
        <c:axId val="85327872"/>
      </c:lineChart>
      <c:catAx>
        <c:axId val="852556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327872"/>
        <c:crosses val="autoZero"/>
        <c:auto val="1"/>
        <c:lblAlgn val="ctr"/>
        <c:lblOffset val="100"/>
        <c:tickMarkSkip val="1"/>
        <c:noMultiLvlLbl val="0"/>
      </c:catAx>
      <c:valAx>
        <c:axId val="853278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羽・個</a:t>
                </a:r>
              </a:p>
            </c:rich>
          </c:tx>
          <c:layout>
            <c:manualLayout>
              <c:xMode val="edge"/>
              <c:yMode val="edge"/>
              <c:x val="0.12146058493806008"/>
              <c:y val="0.10559027947593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255680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57557373137592"/>
          <c:y val="1.0351966873706004E-2"/>
          <c:w val="0.13487340162956529"/>
          <c:h val="0.19875819870342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中能登町立越路小学校成鳥確認数等</a:t>
            </a:r>
          </a:p>
        </c:rich>
      </c:tx>
      <c:layout>
        <c:manualLayout>
          <c:xMode val="edge"/>
          <c:yMode val="edge"/>
          <c:x val="0.35469464230533032"/>
          <c:y val="2.8985507246376812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7928496970071837E-2"/>
          <c:y val="0.16149100974340413"/>
          <c:w val="0.83904650498560074"/>
          <c:h val="0.54865535361541151"/>
        </c:manualLayout>
      </c:layout>
      <c:lineChart>
        <c:grouping val="standard"/>
        <c:varyColors val="0"/>
        <c:ser>
          <c:idx val="0"/>
          <c:order val="0"/>
          <c:tx>
            <c:strRef>
              <c:f>[3]Sheet1!$A$3</c:f>
              <c:strCache>
                <c:ptCount val="1"/>
                <c:pt idx="0">
                  <c:v>成鳥確認数</c:v>
                </c:pt>
              </c:strCache>
            </c:strRef>
          </c:tx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[3]Sheet1!$B$2:$AR$2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[3]Sheet1!$B$3:$AR$3</c:f>
              <c:numCache>
                <c:formatCode>General</c:formatCode>
                <c:ptCount val="43"/>
                <c:pt idx="0">
                  <c:v>94</c:v>
                </c:pt>
                <c:pt idx="1">
                  <c:v>118</c:v>
                </c:pt>
                <c:pt idx="2">
                  <c:v>99</c:v>
                </c:pt>
                <c:pt idx="3">
                  <c:v>170</c:v>
                </c:pt>
                <c:pt idx="4">
                  <c:v>104</c:v>
                </c:pt>
                <c:pt idx="5">
                  <c:v>157</c:v>
                </c:pt>
                <c:pt idx="6">
                  <c:v>174</c:v>
                </c:pt>
                <c:pt idx="7">
                  <c:v>186</c:v>
                </c:pt>
                <c:pt idx="8">
                  <c:v>134</c:v>
                </c:pt>
                <c:pt idx="9">
                  <c:v>114</c:v>
                </c:pt>
                <c:pt idx="10">
                  <c:v>226</c:v>
                </c:pt>
                <c:pt idx="11">
                  <c:v>167</c:v>
                </c:pt>
                <c:pt idx="12">
                  <c:v>265</c:v>
                </c:pt>
                <c:pt idx="13">
                  <c:v>190</c:v>
                </c:pt>
                <c:pt idx="14">
                  <c:v>162</c:v>
                </c:pt>
                <c:pt idx="15">
                  <c:v>138</c:v>
                </c:pt>
                <c:pt idx="16">
                  <c:v>135</c:v>
                </c:pt>
                <c:pt idx="17">
                  <c:v>193</c:v>
                </c:pt>
                <c:pt idx="18">
                  <c:v>184</c:v>
                </c:pt>
                <c:pt idx="19">
                  <c:v>143</c:v>
                </c:pt>
                <c:pt idx="20">
                  <c:v>194</c:v>
                </c:pt>
                <c:pt idx="21">
                  <c:v>140</c:v>
                </c:pt>
                <c:pt idx="22">
                  <c:v>151</c:v>
                </c:pt>
                <c:pt idx="23">
                  <c:v>93</c:v>
                </c:pt>
                <c:pt idx="24">
                  <c:v>87</c:v>
                </c:pt>
                <c:pt idx="25">
                  <c:v>88</c:v>
                </c:pt>
                <c:pt idx="26">
                  <c:v>123</c:v>
                </c:pt>
                <c:pt idx="27">
                  <c:v>118</c:v>
                </c:pt>
                <c:pt idx="28">
                  <c:v>91</c:v>
                </c:pt>
                <c:pt idx="29">
                  <c:v>102</c:v>
                </c:pt>
                <c:pt idx="30">
                  <c:v>70</c:v>
                </c:pt>
                <c:pt idx="31">
                  <c:v>139</c:v>
                </c:pt>
                <c:pt idx="32">
                  <c:v>129</c:v>
                </c:pt>
                <c:pt idx="33">
                  <c:v>90</c:v>
                </c:pt>
                <c:pt idx="34">
                  <c:v>84</c:v>
                </c:pt>
                <c:pt idx="35">
                  <c:v>76</c:v>
                </c:pt>
                <c:pt idx="36">
                  <c:v>73</c:v>
                </c:pt>
                <c:pt idx="37">
                  <c:v>101</c:v>
                </c:pt>
                <c:pt idx="38">
                  <c:v>33</c:v>
                </c:pt>
                <c:pt idx="39">
                  <c:v>43</c:v>
                </c:pt>
                <c:pt idx="40">
                  <c:v>42</c:v>
                </c:pt>
                <c:pt idx="41">
                  <c:v>16</c:v>
                </c:pt>
                <c:pt idx="42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5E-479B-A361-82C67F259C2C}"/>
            </c:ext>
          </c:extLst>
        </c:ser>
        <c:ser>
          <c:idx val="1"/>
          <c:order val="1"/>
          <c:tx>
            <c:strRef>
              <c:f>[3]Sheet1!$A$4</c:f>
              <c:strCache>
                <c:ptCount val="1"/>
                <c:pt idx="0">
                  <c:v>使用中の巣</c:v>
                </c:pt>
              </c:strCache>
            </c:strRef>
          </c:tx>
          <c:spPr>
            <a:ln w="12700">
              <a:solidFill>
                <a:srgbClr val="FF00FF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[3]Sheet1!$B$2:$AR$2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[3]Sheet1!$B$4:$AR$4</c:f>
              <c:numCache>
                <c:formatCode>General</c:formatCode>
                <c:ptCount val="43"/>
                <c:pt idx="0">
                  <c:v>60</c:v>
                </c:pt>
                <c:pt idx="1">
                  <c:v>58</c:v>
                </c:pt>
                <c:pt idx="2">
                  <c:v>44</c:v>
                </c:pt>
                <c:pt idx="3">
                  <c:v>95</c:v>
                </c:pt>
                <c:pt idx="4">
                  <c:v>55</c:v>
                </c:pt>
                <c:pt idx="5">
                  <c:v>72</c:v>
                </c:pt>
                <c:pt idx="6">
                  <c:v>77</c:v>
                </c:pt>
                <c:pt idx="7">
                  <c:v>68</c:v>
                </c:pt>
                <c:pt idx="8">
                  <c:v>49</c:v>
                </c:pt>
                <c:pt idx="9">
                  <c:v>63</c:v>
                </c:pt>
                <c:pt idx="10">
                  <c:v>74</c:v>
                </c:pt>
                <c:pt idx="11">
                  <c:v>82</c:v>
                </c:pt>
                <c:pt idx="12">
                  <c:v>62</c:v>
                </c:pt>
                <c:pt idx="13">
                  <c:v>129</c:v>
                </c:pt>
                <c:pt idx="14">
                  <c:v>127</c:v>
                </c:pt>
                <c:pt idx="15">
                  <c:v>44</c:v>
                </c:pt>
                <c:pt idx="16">
                  <c:v>106</c:v>
                </c:pt>
                <c:pt idx="17">
                  <c:v>120</c:v>
                </c:pt>
                <c:pt idx="18">
                  <c:v>164</c:v>
                </c:pt>
                <c:pt idx="19">
                  <c:v>114</c:v>
                </c:pt>
                <c:pt idx="20">
                  <c:v>152</c:v>
                </c:pt>
                <c:pt idx="21">
                  <c:v>97</c:v>
                </c:pt>
                <c:pt idx="22">
                  <c:v>153</c:v>
                </c:pt>
                <c:pt idx="23">
                  <c:v>75</c:v>
                </c:pt>
                <c:pt idx="24">
                  <c:v>59</c:v>
                </c:pt>
                <c:pt idx="25">
                  <c:v>56</c:v>
                </c:pt>
                <c:pt idx="26">
                  <c:v>73</c:v>
                </c:pt>
                <c:pt idx="27">
                  <c:v>65</c:v>
                </c:pt>
                <c:pt idx="28">
                  <c:v>59</c:v>
                </c:pt>
                <c:pt idx="29">
                  <c:v>82</c:v>
                </c:pt>
                <c:pt idx="30">
                  <c:v>82</c:v>
                </c:pt>
                <c:pt idx="31">
                  <c:v>112</c:v>
                </c:pt>
                <c:pt idx="32">
                  <c:v>82</c:v>
                </c:pt>
                <c:pt idx="33">
                  <c:v>77</c:v>
                </c:pt>
                <c:pt idx="34">
                  <c:v>67</c:v>
                </c:pt>
                <c:pt idx="35">
                  <c:v>72</c:v>
                </c:pt>
                <c:pt idx="36">
                  <c:v>111</c:v>
                </c:pt>
                <c:pt idx="37">
                  <c:v>69</c:v>
                </c:pt>
                <c:pt idx="38">
                  <c:v>61</c:v>
                </c:pt>
                <c:pt idx="39">
                  <c:v>59</c:v>
                </c:pt>
                <c:pt idx="40">
                  <c:v>74</c:v>
                </c:pt>
                <c:pt idx="41">
                  <c:v>23</c:v>
                </c:pt>
                <c:pt idx="42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5E-479B-A361-82C67F259C2C}"/>
            </c:ext>
          </c:extLst>
        </c:ser>
        <c:ser>
          <c:idx val="2"/>
          <c:order val="2"/>
          <c:tx>
            <c:strRef>
              <c:f>[3]Sheet1!$A$5</c:f>
              <c:strCache>
                <c:ptCount val="1"/>
                <c:pt idx="0">
                  <c:v>古巣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triangl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[3]Sheet1!$B$2:$AR$2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[3]Sheet1!$B$5:$AR$5</c:f>
              <c:numCache>
                <c:formatCode>General</c:formatCode>
                <c:ptCount val="43"/>
                <c:pt idx="0">
                  <c:v>102</c:v>
                </c:pt>
                <c:pt idx="1">
                  <c:v>95</c:v>
                </c:pt>
                <c:pt idx="2">
                  <c:v>123</c:v>
                </c:pt>
                <c:pt idx="3">
                  <c:v>127</c:v>
                </c:pt>
                <c:pt idx="4">
                  <c:v>87</c:v>
                </c:pt>
                <c:pt idx="5">
                  <c:v>103</c:v>
                </c:pt>
                <c:pt idx="6">
                  <c:v>98</c:v>
                </c:pt>
                <c:pt idx="7">
                  <c:v>138</c:v>
                </c:pt>
                <c:pt idx="8">
                  <c:v>166</c:v>
                </c:pt>
                <c:pt idx="9">
                  <c:v>164</c:v>
                </c:pt>
                <c:pt idx="10">
                  <c:v>221</c:v>
                </c:pt>
                <c:pt idx="11">
                  <c:v>164</c:v>
                </c:pt>
                <c:pt idx="12">
                  <c:v>190</c:v>
                </c:pt>
                <c:pt idx="13">
                  <c:v>193</c:v>
                </c:pt>
                <c:pt idx="14">
                  <c:v>161</c:v>
                </c:pt>
                <c:pt idx="15">
                  <c:v>97</c:v>
                </c:pt>
                <c:pt idx="16">
                  <c:v>225</c:v>
                </c:pt>
                <c:pt idx="17">
                  <c:v>148</c:v>
                </c:pt>
                <c:pt idx="18">
                  <c:v>196</c:v>
                </c:pt>
                <c:pt idx="19">
                  <c:v>230</c:v>
                </c:pt>
                <c:pt idx="20">
                  <c:v>179</c:v>
                </c:pt>
                <c:pt idx="21">
                  <c:v>178</c:v>
                </c:pt>
                <c:pt idx="22">
                  <c:v>244</c:v>
                </c:pt>
                <c:pt idx="23">
                  <c:v>109</c:v>
                </c:pt>
                <c:pt idx="24">
                  <c:v>106</c:v>
                </c:pt>
                <c:pt idx="25">
                  <c:v>83</c:v>
                </c:pt>
                <c:pt idx="26">
                  <c:v>169</c:v>
                </c:pt>
                <c:pt idx="27">
                  <c:v>172</c:v>
                </c:pt>
                <c:pt idx="28">
                  <c:v>94</c:v>
                </c:pt>
                <c:pt idx="29">
                  <c:v>58</c:v>
                </c:pt>
                <c:pt idx="30">
                  <c:v>77</c:v>
                </c:pt>
                <c:pt idx="31">
                  <c:v>135</c:v>
                </c:pt>
                <c:pt idx="32">
                  <c:v>98</c:v>
                </c:pt>
                <c:pt idx="33">
                  <c:v>80</c:v>
                </c:pt>
                <c:pt idx="34">
                  <c:v>75</c:v>
                </c:pt>
                <c:pt idx="35">
                  <c:v>119</c:v>
                </c:pt>
                <c:pt idx="36">
                  <c:v>84</c:v>
                </c:pt>
                <c:pt idx="37">
                  <c:v>6</c:v>
                </c:pt>
                <c:pt idx="38">
                  <c:v>74</c:v>
                </c:pt>
                <c:pt idx="39">
                  <c:v>57</c:v>
                </c:pt>
                <c:pt idx="40">
                  <c:v>90</c:v>
                </c:pt>
                <c:pt idx="41">
                  <c:v>17</c:v>
                </c:pt>
                <c:pt idx="42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5E-479B-A361-82C67F259C2C}"/>
            </c:ext>
          </c:extLst>
        </c:ser>
        <c:ser>
          <c:idx val="3"/>
          <c:order val="3"/>
          <c:tx>
            <c:strRef>
              <c:f>[3]Sheet1!$A$6</c:f>
              <c:strCache>
                <c:ptCount val="1"/>
                <c:pt idx="0">
                  <c:v>児童数</c:v>
                </c:pt>
              </c:strCache>
            </c:strRef>
          </c:tx>
          <c:spPr>
            <a:ln w="12700">
              <a:solidFill>
                <a:srgbClr val="00FFFF"/>
              </a:solidFill>
              <a:prstDash val="solid"/>
            </a:ln>
          </c:spPr>
          <c:marker>
            <c:symbol val="x"/>
            <c:size val="5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[3]Sheet1!$B$2:$AR$2</c:f>
              <c:strCache>
                <c:ptCount val="43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</c:strCache>
            </c:strRef>
          </c:cat>
          <c:val>
            <c:numRef>
              <c:f>[3]Sheet1!$B$6:$AR$6</c:f>
              <c:numCache>
                <c:formatCode>General</c:formatCode>
                <c:ptCount val="43"/>
                <c:pt idx="20">
                  <c:v>62</c:v>
                </c:pt>
                <c:pt idx="21">
                  <c:v>57</c:v>
                </c:pt>
                <c:pt idx="22">
                  <c:v>45</c:v>
                </c:pt>
                <c:pt idx="23">
                  <c:v>42</c:v>
                </c:pt>
                <c:pt idx="24">
                  <c:v>46</c:v>
                </c:pt>
                <c:pt idx="25">
                  <c:v>44</c:v>
                </c:pt>
                <c:pt idx="26">
                  <c:v>73</c:v>
                </c:pt>
                <c:pt idx="27">
                  <c:v>71</c:v>
                </c:pt>
                <c:pt idx="28">
                  <c:v>65</c:v>
                </c:pt>
                <c:pt idx="29">
                  <c:v>64</c:v>
                </c:pt>
                <c:pt idx="30">
                  <c:v>65</c:v>
                </c:pt>
                <c:pt idx="31">
                  <c:v>73</c:v>
                </c:pt>
                <c:pt idx="32">
                  <c:v>81</c:v>
                </c:pt>
                <c:pt idx="33">
                  <c:v>70</c:v>
                </c:pt>
                <c:pt idx="34">
                  <c:v>67</c:v>
                </c:pt>
                <c:pt idx="35">
                  <c:v>69</c:v>
                </c:pt>
                <c:pt idx="36">
                  <c:v>66</c:v>
                </c:pt>
                <c:pt idx="37">
                  <c:v>38</c:v>
                </c:pt>
                <c:pt idx="38">
                  <c:v>80</c:v>
                </c:pt>
                <c:pt idx="39">
                  <c:v>86</c:v>
                </c:pt>
                <c:pt idx="40">
                  <c:v>84</c:v>
                </c:pt>
                <c:pt idx="41">
                  <c:v>40</c:v>
                </c:pt>
                <c:pt idx="42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15E-479B-A361-82C67F259C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377792"/>
        <c:axId val="85380096"/>
      </c:lineChart>
      <c:catAx>
        <c:axId val="8537779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8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380096"/>
        <c:crosses val="autoZero"/>
        <c:auto val="1"/>
        <c:lblAlgn val="ctr"/>
        <c:lblOffset val="100"/>
        <c:tickMarkSkip val="1"/>
        <c:noMultiLvlLbl val="0"/>
      </c:catAx>
      <c:valAx>
        <c:axId val="853800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羽・個</a:t>
                </a:r>
              </a:p>
            </c:rich>
          </c:tx>
          <c:layout>
            <c:manualLayout>
              <c:xMode val="edge"/>
              <c:yMode val="edge"/>
              <c:x val="0.12146058493806008"/>
              <c:y val="0.10559027947593506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3777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3175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3457557373137592"/>
          <c:y val="1.0351966873706004E-2"/>
          <c:w val="0.13487340162956529"/>
          <c:h val="0.198758198703422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8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horizontalDpi="-4" verticalDpi="0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6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鹿島小学校（滝尾、御祖、越路小学校合併）</a:t>
            </a:r>
          </a:p>
        </c:rich>
      </c:tx>
      <c:layout>
        <c:manualLayout>
          <c:xMode val="edge"/>
          <c:yMode val="edge"/>
          <c:x val="0.35685483870967744"/>
          <c:y val="3.269754768392370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903225087062012"/>
          <c:y val="0.20342544066568422"/>
          <c:w val="0.85383064516129037"/>
          <c:h val="0.44686707955535748"/>
        </c:manualLayout>
      </c:layout>
      <c:lineChart>
        <c:grouping val="standard"/>
        <c:varyColors val="0"/>
        <c:ser>
          <c:idx val="3"/>
          <c:order val="0"/>
          <c:tx>
            <c:strRef>
              <c:f>鹿島小学校!$A$2</c:f>
              <c:strCache>
                <c:ptCount val="1"/>
                <c:pt idx="0">
                  <c:v>成鳥確認数</c:v>
                </c:pt>
              </c:strCache>
            </c:strRef>
          </c:tx>
          <c:spPr>
            <a:ln w="12700">
              <a:solidFill>
                <a:srgbClr val="0000FF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noFill/>
                <a:prstDash val="solid"/>
              </a:ln>
            </c:spPr>
          </c:marker>
          <c:cat>
            <c:strRef>
              <c:f>鹿島小学校!$B$1:$AZ$1</c:f>
              <c:strCache>
                <c:ptCount val="51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令和元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</c:strCache>
            </c:strRef>
          </c:cat>
          <c:val>
            <c:numRef>
              <c:f>鹿島小学校!$B$2:$AZ$2</c:f>
              <c:numCache>
                <c:formatCode>General</c:formatCode>
                <c:ptCount val="51"/>
                <c:pt idx="0">
                  <c:v>367</c:v>
                </c:pt>
                <c:pt idx="1">
                  <c:v>334</c:v>
                </c:pt>
                <c:pt idx="2">
                  <c:v>391</c:v>
                </c:pt>
                <c:pt idx="3">
                  <c:v>370</c:v>
                </c:pt>
                <c:pt idx="4">
                  <c:v>251</c:v>
                </c:pt>
                <c:pt idx="5">
                  <c:v>345</c:v>
                </c:pt>
                <c:pt idx="6">
                  <c:v>429</c:v>
                </c:pt>
                <c:pt idx="7">
                  <c:v>407</c:v>
                </c:pt>
                <c:pt idx="8">
                  <c:v>324</c:v>
                </c:pt>
                <c:pt idx="9">
                  <c:v>329</c:v>
                </c:pt>
                <c:pt idx="10">
                  <c:v>435</c:v>
                </c:pt>
                <c:pt idx="11">
                  <c:v>478</c:v>
                </c:pt>
                <c:pt idx="12">
                  <c:v>641</c:v>
                </c:pt>
                <c:pt idx="13">
                  <c:v>505</c:v>
                </c:pt>
                <c:pt idx="14">
                  <c:v>421</c:v>
                </c:pt>
                <c:pt idx="15">
                  <c:v>422</c:v>
                </c:pt>
                <c:pt idx="16">
                  <c:v>332</c:v>
                </c:pt>
                <c:pt idx="17">
                  <c:v>443</c:v>
                </c:pt>
                <c:pt idx="18">
                  <c:v>414</c:v>
                </c:pt>
                <c:pt idx="19">
                  <c:v>445</c:v>
                </c:pt>
                <c:pt idx="20">
                  <c:v>554</c:v>
                </c:pt>
                <c:pt idx="21">
                  <c:v>343</c:v>
                </c:pt>
                <c:pt idx="22">
                  <c:v>479</c:v>
                </c:pt>
                <c:pt idx="23">
                  <c:v>382</c:v>
                </c:pt>
                <c:pt idx="24">
                  <c:v>302</c:v>
                </c:pt>
                <c:pt idx="25">
                  <c:v>237</c:v>
                </c:pt>
                <c:pt idx="26">
                  <c:v>342</c:v>
                </c:pt>
                <c:pt idx="27">
                  <c:v>313</c:v>
                </c:pt>
                <c:pt idx="28">
                  <c:v>214</c:v>
                </c:pt>
                <c:pt idx="29">
                  <c:v>192</c:v>
                </c:pt>
                <c:pt idx="30">
                  <c:v>188</c:v>
                </c:pt>
                <c:pt idx="31">
                  <c:v>238</c:v>
                </c:pt>
                <c:pt idx="32">
                  <c:v>268</c:v>
                </c:pt>
                <c:pt idx="33">
                  <c:v>216</c:v>
                </c:pt>
                <c:pt idx="34">
                  <c:v>168</c:v>
                </c:pt>
                <c:pt idx="35">
                  <c:v>175</c:v>
                </c:pt>
                <c:pt idx="36">
                  <c:v>175</c:v>
                </c:pt>
                <c:pt idx="37">
                  <c:v>181</c:v>
                </c:pt>
                <c:pt idx="38">
                  <c:v>105</c:v>
                </c:pt>
                <c:pt idx="39">
                  <c:v>112</c:v>
                </c:pt>
                <c:pt idx="40">
                  <c:v>111</c:v>
                </c:pt>
                <c:pt idx="41">
                  <c:v>104</c:v>
                </c:pt>
                <c:pt idx="42">
                  <c:v>129</c:v>
                </c:pt>
                <c:pt idx="43">
                  <c:v>96</c:v>
                </c:pt>
                <c:pt idx="44">
                  <c:v>114</c:v>
                </c:pt>
                <c:pt idx="45">
                  <c:v>50</c:v>
                </c:pt>
                <c:pt idx="46">
                  <c:v>103</c:v>
                </c:pt>
                <c:pt idx="47">
                  <c:v>135</c:v>
                </c:pt>
                <c:pt idx="48">
                  <c:v>108</c:v>
                </c:pt>
                <c:pt idx="49">
                  <c:v>101</c:v>
                </c:pt>
                <c:pt idx="50">
                  <c:v>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84-4CBB-95FC-B799C577930B}"/>
            </c:ext>
          </c:extLst>
        </c:ser>
        <c:ser>
          <c:idx val="4"/>
          <c:order val="1"/>
          <c:tx>
            <c:strRef>
              <c:f>鹿島小学校!$A$3</c:f>
              <c:strCache>
                <c:ptCount val="1"/>
                <c:pt idx="0">
                  <c:v>使用中の巣</c:v>
                </c:pt>
              </c:strCache>
            </c:strRef>
          </c:tx>
          <c:spPr>
            <a:ln w="25400">
              <a:solidFill>
                <a:srgbClr val="FF00FF"/>
              </a:solidFill>
            </a:ln>
          </c:spPr>
          <c:marker>
            <c:symbol val="square"/>
            <c:size val="5"/>
            <c:spPr>
              <a:solidFill>
                <a:srgbClr val="FF00FF"/>
              </a:solidFill>
              <a:ln>
                <a:noFill/>
              </a:ln>
            </c:spPr>
          </c:marker>
          <c:cat>
            <c:strRef>
              <c:f>鹿島小学校!$B$1:$AZ$1</c:f>
              <c:strCache>
                <c:ptCount val="51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令和元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</c:strCache>
            </c:strRef>
          </c:cat>
          <c:val>
            <c:numRef>
              <c:f>鹿島小学校!$B$3:$AZ$3</c:f>
              <c:numCache>
                <c:formatCode>General</c:formatCode>
                <c:ptCount val="51"/>
                <c:pt idx="0">
                  <c:v>172</c:v>
                </c:pt>
                <c:pt idx="1">
                  <c:v>149</c:v>
                </c:pt>
                <c:pt idx="2">
                  <c:v>158</c:v>
                </c:pt>
                <c:pt idx="3">
                  <c:v>177</c:v>
                </c:pt>
                <c:pt idx="4">
                  <c:v>125</c:v>
                </c:pt>
                <c:pt idx="5">
                  <c:v>182</c:v>
                </c:pt>
                <c:pt idx="6">
                  <c:v>204</c:v>
                </c:pt>
                <c:pt idx="7">
                  <c:v>210</c:v>
                </c:pt>
                <c:pt idx="8">
                  <c:v>100</c:v>
                </c:pt>
                <c:pt idx="9">
                  <c:v>184</c:v>
                </c:pt>
                <c:pt idx="10">
                  <c:v>196</c:v>
                </c:pt>
                <c:pt idx="11">
                  <c:v>213</c:v>
                </c:pt>
                <c:pt idx="12">
                  <c:v>163</c:v>
                </c:pt>
                <c:pt idx="13">
                  <c:v>280</c:v>
                </c:pt>
                <c:pt idx="14">
                  <c:v>291</c:v>
                </c:pt>
                <c:pt idx="15">
                  <c:v>210</c:v>
                </c:pt>
                <c:pt idx="16">
                  <c:v>184</c:v>
                </c:pt>
                <c:pt idx="17">
                  <c:v>343</c:v>
                </c:pt>
                <c:pt idx="18">
                  <c:v>330</c:v>
                </c:pt>
                <c:pt idx="19">
                  <c:v>298</c:v>
                </c:pt>
                <c:pt idx="20">
                  <c:v>375</c:v>
                </c:pt>
                <c:pt idx="21">
                  <c:v>245</c:v>
                </c:pt>
                <c:pt idx="22">
                  <c:v>365</c:v>
                </c:pt>
                <c:pt idx="23">
                  <c:v>288</c:v>
                </c:pt>
                <c:pt idx="24">
                  <c:v>223</c:v>
                </c:pt>
                <c:pt idx="25">
                  <c:v>195</c:v>
                </c:pt>
                <c:pt idx="26">
                  <c:v>211</c:v>
                </c:pt>
                <c:pt idx="27">
                  <c:v>213</c:v>
                </c:pt>
                <c:pt idx="28">
                  <c:v>194</c:v>
                </c:pt>
                <c:pt idx="29">
                  <c:v>168</c:v>
                </c:pt>
                <c:pt idx="30">
                  <c:v>214</c:v>
                </c:pt>
                <c:pt idx="31">
                  <c:v>218</c:v>
                </c:pt>
                <c:pt idx="32">
                  <c:v>234</c:v>
                </c:pt>
                <c:pt idx="33">
                  <c:v>212</c:v>
                </c:pt>
                <c:pt idx="34">
                  <c:v>185</c:v>
                </c:pt>
                <c:pt idx="35">
                  <c:v>194</c:v>
                </c:pt>
                <c:pt idx="36">
                  <c:v>224</c:v>
                </c:pt>
                <c:pt idx="37">
                  <c:v>155</c:v>
                </c:pt>
                <c:pt idx="38">
                  <c:v>137</c:v>
                </c:pt>
                <c:pt idx="39">
                  <c:v>113</c:v>
                </c:pt>
                <c:pt idx="40">
                  <c:v>151</c:v>
                </c:pt>
                <c:pt idx="41">
                  <c:v>125</c:v>
                </c:pt>
                <c:pt idx="42">
                  <c:v>115</c:v>
                </c:pt>
                <c:pt idx="43">
                  <c:v>83</c:v>
                </c:pt>
                <c:pt idx="44">
                  <c:v>124</c:v>
                </c:pt>
                <c:pt idx="45">
                  <c:v>30</c:v>
                </c:pt>
                <c:pt idx="46">
                  <c:v>68</c:v>
                </c:pt>
                <c:pt idx="47">
                  <c:v>78</c:v>
                </c:pt>
                <c:pt idx="48">
                  <c:v>73</c:v>
                </c:pt>
                <c:pt idx="49">
                  <c:v>78</c:v>
                </c:pt>
                <c:pt idx="50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F84-4CBB-95FC-B799C577930B}"/>
            </c:ext>
          </c:extLst>
        </c:ser>
        <c:ser>
          <c:idx val="0"/>
          <c:order val="2"/>
          <c:tx>
            <c:strRef>
              <c:f>鹿島小学校!$A$4</c:f>
              <c:strCache>
                <c:ptCount val="1"/>
                <c:pt idx="0">
                  <c:v>古巣</c:v>
                </c:pt>
              </c:strCache>
            </c:strRef>
          </c:tx>
          <c:spPr>
            <a:ln>
              <a:solidFill>
                <a:srgbClr val="000000"/>
              </a:solidFill>
              <a:prstDash val="sysDash"/>
            </a:ln>
          </c:spPr>
          <c:marker>
            <c:symbol val="x"/>
            <c:size val="5"/>
            <c:spPr>
              <a:noFill/>
              <a:ln w="15875">
                <a:solidFill>
                  <a:srgbClr val="000000"/>
                </a:solidFill>
              </a:ln>
            </c:spPr>
          </c:marker>
          <c:cat>
            <c:strRef>
              <c:f>鹿島小学校!$B$1:$AZ$1</c:f>
              <c:strCache>
                <c:ptCount val="51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令和元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</c:strCache>
            </c:strRef>
          </c:cat>
          <c:val>
            <c:numRef>
              <c:f>鹿島小学校!$B$4:$AZ$4</c:f>
              <c:numCache>
                <c:formatCode>General</c:formatCode>
                <c:ptCount val="51"/>
                <c:pt idx="0">
                  <c:v>248</c:v>
                </c:pt>
                <c:pt idx="1">
                  <c:v>257</c:v>
                </c:pt>
                <c:pt idx="2">
                  <c:v>294</c:v>
                </c:pt>
                <c:pt idx="3">
                  <c:v>298</c:v>
                </c:pt>
                <c:pt idx="4">
                  <c:v>226</c:v>
                </c:pt>
                <c:pt idx="5">
                  <c:v>243</c:v>
                </c:pt>
                <c:pt idx="6">
                  <c:v>308</c:v>
                </c:pt>
                <c:pt idx="7">
                  <c:v>343</c:v>
                </c:pt>
                <c:pt idx="8">
                  <c:v>297</c:v>
                </c:pt>
                <c:pt idx="9">
                  <c:v>382</c:v>
                </c:pt>
                <c:pt idx="10">
                  <c:v>416</c:v>
                </c:pt>
                <c:pt idx="11">
                  <c:v>360</c:v>
                </c:pt>
                <c:pt idx="12">
                  <c:v>387</c:v>
                </c:pt>
                <c:pt idx="13">
                  <c:v>421</c:v>
                </c:pt>
                <c:pt idx="14">
                  <c:v>376</c:v>
                </c:pt>
                <c:pt idx="15">
                  <c:v>409</c:v>
                </c:pt>
                <c:pt idx="16">
                  <c:v>423</c:v>
                </c:pt>
                <c:pt idx="17">
                  <c:v>383</c:v>
                </c:pt>
                <c:pt idx="18">
                  <c:v>409</c:v>
                </c:pt>
                <c:pt idx="19">
                  <c:v>530</c:v>
                </c:pt>
                <c:pt idx="20">
                  <c:v>523</c:v>
                </c:pt>
                <c:pt idx="21">
                  <c:v>427</c:v>
                </c:pt>
                <c:pt idx="22">
                  <c:v>571</c:v>
                </c:pt>
                <c:pt idx="23">
                  <c:v>466</c:v>
                </c:pt>
                <c:pt idx="24">
                  <c:v>463</c:v>
                </c:pt>
                <c:pt idx="25">
                  <c:v>392</c:v>
                </c:pt>
                <c:pt idx="26">
                  <c:v>455</c:v>
                </c:pt>
                <c:pt idx="27">
                  <c:v>390</c:v>
                </c:pt>
                <c:pt idx="28">
                  <c:v>378</c:v>
                </c:pt>
                <c:pt idx="29">
                  <c:v>297</c:v>
                </c:pt>
                <c:pt idx="30">
                  <c:v>282</c:v>
                </c:pt>
                <c:pt idx="31">
                  <c:v>261</c:v>
                </c:pt>
                <c:pt idx="32">
                  <c:v>304</c:v>
                </c:pt>
                <c:pt idx="33">
                  <c:v>269</c:v>
                </c:pt>
                <c:pt idx="34">
                  <c:v>253</c:v>
                </c:pt>
                <c:pt idx="35">
                  <c:v>321</c:v>
                </c:pt>
                <c:pt idx="36">
                  <c:v>326</c:v>
                </c:pt>
                <c:pt idx="37">
                  <c:v>173</c:v>
                </c:pt>
                <c:pt idx="38">
                  <c:v>173</c:v>
                </c:pt>
                <c:pt idx="39">
                  <c:v>170</c:v>
                </c:pt>
                <c:pt idx="40">
                  <c:v>158</c:v>
                </c:pt>
                <c:pt idx="41">
                  <c:v>126</c:v>
                </c:pt>
                <c:pt idx="42">
                  <c:v>173</c:v>
                </c:pt>
                <c:pt idx="43">
                  <c:v>68</c:v>
                </c:pt>
                <c:pt idx="44">
                  <c:v>101</c:v>
                </c:pt>
                <c:pt idx="45">
                  <c:v>38</c:v>
                </c:pt>
                <c:pt idx="46">
                  <c:v>82</c:v>
                </c:pt>
                <c:pt idx="47">
                  <c:v>76</c:v>
                </c:pt>
                <c:pt idx="48">
                  <c:v>103</c:v>
                </c:pt>
                <c:pt idx="49">
                  <c:v>94</c:v>
                </c:pt>
                <c:pt idx="50">
                  <c:v>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F84-4CBB-95FC-B799C577930B}"/>
            </c:ext>
          </c:extLst>
        </c:ser>
        <c:ser>
          <c:idx val="1"/>
          <c:order val="3"/>
          <c:tx>
            <c:strRef>
              <c:f>鹿島小学校!$A$5</c:f>
              <c:strCache>
                <c:ptCount val="1"/>
                <c:pt idx="0">
                  <c:v>児童数</c:v>
                </c:pt>
              </c:strCache>
            </c:strRef>
          </c:tx>
          <c:spPr>
            <a:ln>
              <a:solidFill>
                <a:srgbClr val="00FFFF"/>
              </a:solidFill>
            </a:ln>
          </c:spPr>
          <c:marker>
            <c:symbol val="star"/>
            <c:size val="5"/>
            <c:spPr>
              <a:noFill/>
              <a:ln w="6350">
                <a:solidFill>
                  <a:srgbClr val="00FFFF"/>
                </a:solidFill>
              </a:ln>
            </c:spPr>
          </c:marker>
          <c:cat>
            <c:strRef>
              <c:f>鹿島小学校!$B$1:$AZ$1</c:f>
              <c:strCache>
                <c:ptCount val="51"/>
                <c:pt idx="0">
                  <c:v>昭和47</c:v>
                </c:pt>
                <c:pt idx="1">
                  <c:v>48</c:v>
                </c:pt>
                <c:pt idx="2">
                  <c:v>49</c:v>
                </c:pt>
                <c:pt idx="3">
                  <c:v>50</c:v>
                </c:pt>
                <c:pt idx="4">
                  <c:v>51</c:v>
                </c:pt>
                <c:pt idx="5">
                  <c:v>52</c:v>
                </c:pt>
                <c:pt idx="6">
                  <c:v>53</c:v>
                </c:pt>
                <c:pt idx="7">
                  <c:v>54</c:v>
                </c:pt>
                <c:pt idx="8">
                  <c:v>55</c:v>
                </c:pt>
                <c:pt idx="9">
                  <c:v>56</c:v>
                </c:pt>
                <c:pt idx="10">
                  <c:v>57</c:v>
                </c:pt>
                <c:pt idx="11">
                  <c:v>58</c:v>
                </c:pt>
                <c:pt idx="12">
                  <c:v>59</c:v>
                </c:pt>
                <c:pt idx="13">
                  <c:v>60</c:v>
                </c:pt>
                <c:pt idx="14">
                  <c:v>61</c:v>
                </c:pt>
                <c:pt idx="15">
                  <c:v>62</c:v>
                </c:pt>
                <c:pt idx="16">
                  <c:v>63</c:v>
                </c:pt>
                <c:pt idx="17">
                  <c:v>平成元</c:v>
                </c:pt>
                <c:pt idx="18">
                  <c:v>2</c:v>
                </c:pt>
                <c:pt idx="19">
                  <c:v>3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10</c:v>
                </c:pt>
                <c:pt idx="27">
                  <c:v>11</c:v>
                </c:pt>
                <c:pt idx="28">
                  <c:v>12</c:v>
                </c:pt>
                <c:pt idx="29">
                  <c:v>13</c:v>
                </c:pt>
                <c:pt idx="30">
                  <c:v>14</c:v>
                </c:pt>
                <c:pt idx="31">
                  <c:v>15</c:v>
                </c:pt>
                <c:pt idx="32">
                  <c:v>16</c:v>
                </c:pt>
                <c:pt idx="33">
                  <c:v>17</c:v>
                </c:pt>
                <c:pt idx="34">
                  <c:v>18</c:v>
                </c:pt>
                <c:pt idx="35">
                  <c:v>19</c:v>
                </c:pt>
                <c:pt idx="36">
                  <c:v>20</c:v>
                </c:pt>
                <c:pt idx="37">
                  <c:v>21</c:v>
                </c:pt>
                <c:pt idx="38">
                  <c:v>22</c:v>
                </c:pt>
                <c:pt idx="39">
                  <c:v>23</c:v>
                </c:pt>
                <c:pt idx="40">
                  <c:v>24</c:v>
                </c:pt>
                <c:pt idx="41">
                  <c:v>25</c:v>
                </c:pt>
                <c:pt idx="42">
                  <c:v>26</c:v>
                </c:pt>
                <c:pt idx="43">
                  <c:v>27</c:v>
                </c:pt>
                <c:pt idx="44">
                  <c:v>28</c:v>
                </c:pt>
                <c:pt idx="45">
                  <c:v>29</c:v>
                </c:pt>
                <c:pt idx="46">
                  <c:v>30</c:v>
                </c:pt>
                <c:pt idx="47">
                  <c:v>令和元</c:v>
                </c:pt>
                <c:pt idx="48">
                  <c:v>5</c:v>
                </c:pt>
                <c:pt idx="49">
                  <c:v>6</c:v>
                </c:pt>
                <c:pt idx="50">
                  <c:v>7</c:v>
                </c:pt>
              </c:strCache>
            </c:strRef>
          </c:cat>
          <c:val>
            <c:numRef>
              <c:f>鹿島小学校!$B$5:$AZ$5</c:f>
              <c:numCache>
                <c:formatCode>General</c:formatCode>
                <c:ptCount val="51"/>
                <c:pt idx="20">
                  <c:v>149</c:v>
                </c:pt>
                <c:pt idx="21">
                  <c:v>138</c:v>
                </c:pt>
                <c:pt idx="22">
                  <c:v>131</c:v>
                </c:pt>
                <c:pt idx="23">
                  <c:v>120</c:v>
                </c:pt>
                <c:pt idx="24">
                  <c:v>151</c:v>
                </c:pt>
                <c:pt idx="25">
                  <c:v>134</c:v>
                </c:pt>
                <c:pt idx="26">
                  <c:v>161</c:v>
                </c:pt>
                <c:pt idx="27">
                  <c:v>242</c:v>
                </c:pt>
                <c:pt idx="28">
                  <c:v>151</c:v>
                </c:pt>
                <c:pt idx="29">
                  <c:v>135</c:v>
                </c:pt>
                <c:pt idx="30">
                  <c:v>149</c:v>
                </c:pt>
                <c:pt idx="31">
                  <c:v>142</c:v>
                </c:pt>
                <c:pt idx="32">
                  <c:v>143</c:v>
                </c:pt>
                <c:pt idx="33">
                  <c:v>145</c:v>
                </c:pt>
                <c:pt idx="34">
                  <c:v>135</c:v>
                </c:pt>
                <c:pt idx="35">
                  <c:v>154</c:v>
                </c:pt>
                <c:pt idx="36">
                  <c:v>156</c:v>
                </c:pt>
                <c:pt idx="37">
                  <c:v>117</c:v>
                </c:pt>
                <c:pt idx="38">
                  <c:v>161</c:v>
                </c:pt>
                <c:pt idx="39">
                  <c:v>131</c:v>
                </c:pt>
                <c:pt idx="40">
                  <c:v>124</c:v>
                </c:pt>
                <c:pt idx="41">
                  <c:v>113</c:v>
                </c:pt>
                <c:pt idx="42">
                  <c:v>113</c:v>
                </c:pt>
                <c:pt idx="43">
                  <c:v>89</c:v>
                </c:pt>
                <c:pt idx="44">
                  <c:v>84</c:v>
                </c:pt>
                <c:pt idx="45">
                  <c:v>74</c:v>
                </c:pt>
                <c:pt idx="46">
                  <c:v>62</c:v>
                </c:pt>
                <c:pt idx="47">
                  <c:v>92</c:v>
                </c:pt>
                <c:pt idx="48">
                  <c:v>56</c:v>
                </c:pt>
                <c:pt idx="49">
                  <c:v>55</c:v>
                </c:pt>
                <c:pt idx="50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F84-4CBB-95FC-B799C57793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5420672"/>
        <c:axId val="85426560"/>
      </c:lineChart>
      <c:catAx>
        <c:axId val="854206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426560"/>
        <c:crosses val="autoZero"/>
        <c:auto val="1"/>
        <c:lblAlgn val="ctr"/>
        <c:lblOffset val="100"/>
        <c:tickMarkSkip val="1"/>
        <c:noMultiLvlLbl val="0"/>
      </c:catAx>
      <c:valAx>
        <c:axId val="8542656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542067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ln w="3175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</c:dTable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82157258064516125"/>
          <c:y val="2.1798365122615803E-2"/>
          <c:w val="8.5319223632077834E-2"/>
          <c:h val="0.32761581272929119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2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6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image" Target="../media/image1.png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115</xdr:row>
      <xdr:rowOff>47625</xdr:rowOff>
    </xdr:from>
    <xdr:to>
      <xdr:col>35</xdr:col>
      <xdr:colOff>219075</xdr:colOff>
      <xdr:row>141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504825</xdr:colOff>
      <xdr:row>85</xdr:row>
      <xdr:rowOff>76200</xdr:rowOff>
    </xdr:from>
    <xdr:to>
      <xdr:col>26</xdr:col>
      <xdr:colOff>19050</xdr:colOff>
      <xdr:row>105</xdr:row>
      <xdr:rowOff>142875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657225</xdr:colOff>
      <xdr:row>153</xdr:row>
      <xdr:rowOff>133350</xdr:rowOff>
    </xdr:from>
    <xdr:to>
      <xdr:col>34</xdr:col>
      <xdr:colOff>266700</xdr:colOff>
      <xdr:row>180</xdr:row>
      <xdr:rowOff>0</xdr:rowOff>
    </xdr:to>
    <xdr:graphicFrame macro="">
      <xdr:nvGraphicFramePr>
        <xdr:cNvPr id="4" name="グラフ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409575</xdr:colOff>
      <xdr:row>191</xdr:row>
      <xdr:rowOff>28575</xdr:rowOff>
    </xdr:from>
    <xdr:to>
      <xdr:col>34</xdr:col>
      <xdr:colOff>66675</xdr:colOff>
      <xdr:row>218</xdr:row>
      <xdr:rowOff>0</xdr:rowOff>
    </xdr:to>
    <xdr:graphicFrame macro="">
      <xdr:nvGraphicFramePr>
        <xdr:cNvPr id="5" name="グラフ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0</xdr:col>
      <xdr:colOff>0</xdr:colOff>
      <xdr:row>219</xdr:row>
      <xdr:rowOff>0</xdr:rowOff>
    </xdr:from>
    <xdr:to>
      <xdr:col>16</xdr:col>
      <xdr:colOff>228600</xdr:colOff>
      <xdr:row>277</xdr:row>
      <xdr:rowOff>152402</xdr:rowOff>
    </xdr:to>
    <xdr:pic>
      <xdr:nvPicPr>
        <xdr:cNvPr id="6" name="図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6362700"/>
          <a:ext cx="7115175" cy="10058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409575</xdr:colOff>
      <xdr:row>287</xdr:row>
      <xdr:rowOff>28575</xdr:rowOff>
    </xdr:from>
    <xdr:to>
      <xdr:col>34</xdr:col>
      <xdr:colOff>66675</xdr:colOff>
      <xdr:row>314</xdr:row>
      <xdr:rowOff>0</xdr:rowOff>
    </xdr:to>
    <xdr:graphicFrame macro="">
      <xdr:nvGraphicFramePr>
        <xdr:cNvPr id="7" name="グラフ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466725</xdr:colOff>
      <xdr:row>8</xdr:row>
      <xdr:rowOff>57150</xdr:rowOff>
    </xdr:from>
    <xdr:to>
      <xdr:col>24</xdr:col>
      <xdr:colOff>742950</xdr:colOff>
      <xdr:row>31</xdr:row>
      <xdr:rowOff>11906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taki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miso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koshij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">
          <cell r="C1" t="str">
            <v>昭和47</v>
          </cell>
          <cell r="D1">
            <v>48</v>
          </cell>
          <cell r="E1">
            <v>49</v>
          </cell>
          <cell r="F1">
            <v>50</v>
          </cell>
          <cell r="G1">
            <v>51</v>
          </cell>
          <cell r="H1">
            <v>52</v>
          </cell>
          <cell r="I1">
            <v>53</v>
          </cell>
          <cell r="J1">
            <v>54</v>
          </cell>
          <cell r="K1">
            <v>55</v>
          </cell>
          <cell r="L1">
            <v>56</v>
          </cell>
          <cell r="M1">
            <v>57</v>
          </cell>
          <cell r="N1">
            <v>58</v>
          </cell>
          <cell r="O1">
            <v>59</v>
          </cell>
          <cell r="P1">
            <v>60</v>
          </cell>
          <cell r="Q1">
            <v>61</v>
          </cell>
          <cell r="R1">
            <v>62</v>
          </cell>
          <cell r="S1">
            <v>63</v>
          </cell>
          <cell r="T1" t="str">
            <v>平成元</v>
          </cell>
          <cell r="U1">
            <v>2</v>
          </cell>
          <cell r="V1">
            <v>3</v>
          </cell>
          <cell r="W1">
            <v>4</v>
          </cell>
          <cell r="X1">
            <v>5</v>
          </cell>
          <cell r="Y1">
            <v>6</v>
          </cell>
          <cell r="Z1">
            <v>7</v>
          </cell>
          <cell r="AA1">
            <v>8</v>
          </cell>
          <cell r="AB1">
            <v>9</v>
          </cell>
          <cell r="AC1">
            <v>10</v>
          </cell>
          <cell r="AD1">
            <v>11</v>
          </cell>
          <cell r="AE1">
            <v>12</v>
          </cell>
          <cell r="AF1">
            <v>13</v>
          </cell>
          <cell r="AG1">
            <v>14</v>
          </cell>
          <cell r="AH1">
            <v>15</v>
          </cell>
          <cell r="AI1">
            <v>16</v>
          </cell>
          <cell r="AJ1">
            <v>17</v>
          </cell>
          <cell r="AK1">
            <v>18</v>
          </cell>
          <cell r="AL1">
            <v>19</v>
          </cell>
          <cell r="AM1">
            <v>20</v>
          </cell>
          <cell r="AN1">
            <v>21</v>
          </cell>
          <cell r="AO1">
            <v>22</v>
          </cell>
          <cell r="AP1">
            <v>23</v>
          </cell>
          <cell r="AQ1">
            <v>24</v>
          </cell>
          <cell r="AR1">
            <v>25</v>
          </cell>
          <cell r="AS1">
            <v>26</v>
          </cell>
        </row>
        <row r="2">
          <cell r="B2" t="str">
            <v>成鳥確認数</v>
          </cell>
          <cell r="C2">
            <v>225</v>
          </cell>
          <cell r="D2">
            <v>121</v>
          </cell>
          <cell r="E2">
            <v>172</v>
          </cell>
          <cell r="F2">
            <v>129</v>
          </cell>
          <cell r="G2">
            <v>79</v>
          </cell>
          <cell r="H2">
            <v>104</v>
          </cell>
          <cell r="I2">
            <v>137</v>
          </cell>
          <cell r="J2">
            <v>125</v>
          </cell>
          <cell r="K2">
            <v>114</v>
          </cell>
          <cell r="L2">
            <v>137</v>
          </cell>
          <cell r="M2">
            <v>110</v>
          </cell>
          <cell r="N2">
            <v>228</v>
          </cell>
          <cell r="O2">
            <v>182</v>
          </cell>
          <cell r="P2">
            <v>189</v>
          </cell>
          <cell r="Q2">
            <v>121</v>
          </cell>
          <cell r="R2">
            <v>180</v>
          </cell>
          <cell r="S2">
            <v>128</v>
          </cell>
          <cell r="T2">
            <v>175</v>
          </cell>
          <cell r="U2">
            <v>165</v>
          </cell>
          <cell r="V2">
            <v>234</v>
          </cell>
          <cell r="W2">
            <v>216</v>
          </cell>
          <cell r="X2">
            <v>129</v>
          </cell>
          <cell r="Y2">
            <v>214</v>
          </cell>
          <cell r="Z2">
            <v>161</v>
          </cell>
          <cell r="AA2">
            <v>126</v>
          </cell>
          <cell r="AB2">
            <v>79</v>
          </cell>
          <cell r="AC2">
            <v>102</v>
          </cell>
          <cell r="AD2">
            <v>69</v>
          </cell>
          <cell r="AE2">
            <v>55</v>
          </cell>
          <cell r="AF2">
            <v>18</v>
          </cell>
          <cell r="AG2">
            <v>86</v>
          </cell>
          <cell r="AH2">
            <v>48</v>
          </cell>
          <cell r="AI2">
            <v>72</v>
          </cell>
          <cell r="AJ2">
            <v>54</v>
          </cell>
          <cell r="AK2">
            <v>57</v>
          </cell>
          <cell r="AL2">
            <v>62</v>
          </cell>
          <cell r="AM2">
            <v>71</v>
          </cell>
          <cell r="AN2">
            <v>44</v>
          </cell>
          <cell r="AO2">
            <v>51</v>
          </cell>
          <cell r="AP2">
            <v>37</v>
          </cell>
          <cell r="AQ2">
            <v>48</v>
          </cell>
          <cell r="AR2">
            <v>47</v>
          </cell>
          <cell r="AS2">
            <v>39</v>
          </cell>
        </row>
        <row r="3">
          <cell r="B3" t="str">
            <v>使用中の巣</v>
          </cell>
          <cell r="C3">
            <v>97</v>
          </cell>
          <cell r="D3">
            <v>49</v>
          </cell>
          <cell r="E3">
            <v>74</v>
          </cell>
          <cell r="F3">
            <v>44</v>
          </cell>
          <cell r="G3">
            <v>54</v>
          </cell>
          <cell r="H3">
            <v>59</v>
          </cell>
          <cell r="I3">
            <v>46</v>
          </cell>
          <cell r="J3">
            <v>82</v>
          </cell>
          <cell r="K3">
            <v>28</v>
          </cell>
          <cell r="L3">
            <v>92</v>
          </cell>
          <cell r="M3">
            <v>75</v>
          </cell>
          <cell r="N3">
            <v>85</v>
          </cell>
          <cell r="O3">
            <v>77</v>
          </cell>
          <cell r="P3">
            <v>81</v>
          </cell>
          <cell r="Q3">
            <v>86</v>
          </cell>
          <cell r="R3">
            <v>87</v>
          </cell>
          <cell r="S3">
            <v>65</v>
          </cell>
          <cell r="T3">
            <v>132</v>
          </cell>
          <cell r="U3">
            <v>119</v>
          </cell>
          <cell r="V3">
            <v>144</v>
          </cell>
          <cell r="W3">
            <v>119</v>
          </cell>
          <cell r="X3">
            <v>88</v>
          </cell>
          <cell r="Y3">
            <v>131</v>
          </cell>
          <cell r="Z3">
            <v>134</v>
          </cell>
          <cell r="AA3">
            <v>94</v>
          </cell>
          <cell r="AB3">
            <v>70</v>
          </cell>
          <cell r="AC3">
            <v>80</v>
          </cell>
          <cell r="AD3">
            <v>82</v>
          </cell>
          <cell r="AE3">
            <v>54</v>
          </cell>
          <cell r="AF3">
            <v>25</v>
          </cell>
          <cell r="AG3">
            <v>57</v>
          </cell>
          <cell r="AH3">
            <v>38</v>
          </cell>
          <cell r="AI3">
            <v>96</v>
          </cell>
          <cell r="AJ3">
            <v>75</v>
          </cell>
          <cell r="AK3">
            <v>69</v>
          </cell>
          <cell r="AL3">
            <v>82</v>
          </cell>
          <cell r="AM3">
            <v>73</v>
          </cell>
          <cell r="AN3">
            <v>65</v>
          </cell>
          <cell r="AO3">
            <v>55</v>
          </cell>
          <cell r="AP3">
            <v>26</v>
          </cell>
          <cell r="AQ3">
            <v>42</v>
          </cell>
          <cell r="AR3">
            <v>49</v>
          </cell>
          <cell r="AS3">
            <v>55</v>
          </cell>
        </row>
        <row r="4">
          <cell r="B4" t="str">
            <v>古巣</v>
          </cell>
          <cell r="C4">
            <v>101</v>
          </cell>
          <cell r="D4">
            <v>93</v>
          </cell>
          <cell r="E4">
            <v>82</v>
          </cell>
          <cell r="F4">
            <v>120</v>
          </cell>
          <cell r="G4">
            <v>95</v>
          </cell>
          <cell r="H4">
            <v>92</v>
          </cell>
          <cell r="I4">
            <v>129</v>
          </cell>
          <cell r="J4">
            <v>115</v>
          </cell>
          <cell r="K4">
            <v>77</v>
          </cell>
          <cell r="L4">
            <v>130</v>
          </cell>
          <cell r="M4">
            <v>106</v>
          </cell>
          <cell r="N4">
            <v>134</v>
          </cell>
          <cell r="O4">
            <v>120</v>
          </cell>
          <cell r="P4">
            <v>133</v>
          </cell>
          <cell r="Q4">
            <v>150</v>
          </cell>
          <cell r="R4">
            <v>231</v>
          </cell>
          <cell r="S4">
            <v>160</v>
          </cell>
          <cell r="T4">
            <v>151</v>
          </cell>
          <cell r="U4">
            <v>164</v>
          </cell>
          <cell r="V4">
            <v>201</v>
          </cell>
          <cell r="W4">
            <v>191</v>
          </cell>
          <cell r="X4">
            <v>150</v>
          </cell>
          <cell r="Y4">
            <v>212</v>
          </cell>
          <cell r="Z4">
            <v>189</v>
          </cell>
          <cell r="AA4">
            <v>215</v>
          </cell>
          <cell r="AB4">
            <v>183</v>
          </cell>
          <cell r="AC4">
            <v>174</v>
          </cell>
          <cell r="AD4">
            <v>140</v>
          </cell>
          <cell r="AE4">
            <v>154</v>
          </cell>
          <cell r="AF4">
            <v>126</v>
          </cell>
          <cell r="AG4">
            <v>97</v>
          </cell>
          <cell r="AH4">
            <v>51</v>
          </cell>
          <cell r="AI4">
            <v>96</v>
          </cell>
          <cell r="AJ4">
            <v>108</v>
          </cell>
          <cell r="AK4">
            <v>103</v>
          </cell>
          <cell r="AL4">
            <v>132</v>
          </cell>
          <cell r="AM4">
            <v>121</v>
          </cell>
          <cell r="AN4">
            <v>102</v>
          </cell>
          <cell r="AO4">
            <v>74</v>
          </cell>
          <cell r="AP4">
            <v>92</v>
          </cell>
          <cell r="AQ4">
            <v>38</v>
          </cell>
          <cell r="AR4">
            <v>47</v>
          </cell>
          <cell r="AS4">
            <v>68</v>
          </cell>
        </row>
        <row r="5">
          <cell r="B5" t="str">
            <v>児童数</v>
          </cell>
          <cell r="W5">
            <v>56</v>
          </cell>
          <cell r="X5">
            <v>57</v>
          </cell>
          <cell r="Y5">
            <v>58</v>
          </cell>
          <cell r="Z5">
            <v>39</v>
          </cell>
          <cell r="AA5">
            <v>54</v>
          </cell>
          <cell r="AB5">
            <v>44</v>
          </cell>
          <cell r="AC5">
            <v>46</v>
          </cell>
          <cell r="AD5">
            <v>38</v>
          </cell>
          <cell r="AE5">
            <v>50</v>
          </cell>
          <cell r="AF5">
            <v>32</v>
          </cell>
          <cell r="AG5">
            <v>42</v>
          </cell>
          <cell r="AH5">
            <v>25</v>
          </cell>
          <cell r="AI5">
            <v>28</v>
          </cell>
          <cell r="AJ5">
            <v>51</v>
          </cell>
          <cell r="AK5">
            <v>41</v>
          </cell>
          <cell r="AL5">
            <v>58</v>
          </cell>
          <cell r="AM5">
            <v>62</v>
          </cell>
          <cell r="AN5">
            <v>53</v>
          </cell>
          <cell r="AO5">
            <v>48</v>
          </cell>
          <cell r="AP5">
            <v>30</v>
          </cell>
          <cell r="AQ5">
            <v>23</v>
          </cell>
          <cell r="AR5">
            <v>50</v>
          </cell>
          <cell r="AS5">
            <v>46</v>
          </cell>
        </row>
        <row r="40">
          <cell r="C40" t="str">
            <v>昭和47</v>
          </cell>
          <cell r="D40">
            <v>48</v>
          </cell>
          <cell r="E40">
            <v>49</v>
          </cell>
          <cell r="F40">
            <v>50</v>
          </cell>
          <cell r="G40">
            <v>51</v>
          </cell>
          <cell r="H40">
            <v>52</v>
          </cell>
          <cell r="I40">
            <v>53</v>
          </cell>
          <cell r="J40">
            <v>54</v>
          </cell>
          <cell r="K40">
            <v>55</v>
          </cell>
          <cell r="L40">
            <v>56</v>
          </cell>
          <cell r="M40">
            <v>57</v>
          </cell>
          <cell r="N40">
            <v>58</v>
          </cell>
          <cell r="O40">
            <v>59</v>
          </cell>
          <cell r="P40">
            <v>60</v>
          </cell>
          <cell r="Q40">
            <v>61</v>
          </cell>
          <cell r="R40">
            <v>62</v>
          </cell>
          <cell r="S40">
            <v>63</v>
          </cell>
          <cell r="T40" t="str">
            <v>平成元</v>
          </cell>
          <cell r="U40">
            <v>2</v>
          </cell>
          <cell r="V40">
            <v>3</v>
          </cell>
          <cell r="W40">
            <v>4</v>
          </cell>
          <cell r="X40">
            <v>5</v>
          </cell>
          <cell r="Y40">
            <v>6</v>
          </cell>
          <cell r="Z40">
            <v>7</v>
          </cell>
          <cell r="AA40">
            <v>8</v>
          </cell>
          <cell r="AB40">
            <v>9</v>
          </cell>
          <cell r="AC40">
            <v>10</v>
          </cell>
          <cell r="AD40">
            <v>11</v>
          </cell>
          <cell r="AE40">
            <v>12</v>
          </cell>
          <cell r="AF40">
            <v>13</v>
          </cell>
          <cell r="AG40">
            <v>14</v>
          </cell>
          <cell r="AH40">
            <v>15</v>
          </cell>
          <cell r="AI40">
            <v>16</v>
          </cell>
          <cell r="AJ40">
            <v>17</v>
          </cell>
          <cell r="AK40">
            <v>18</v>
          </cell>
          <cell r="AL40">
            <v>19</v>
          </cell>
          <cell r="AM40">
            <v>20</v>
          </cell>
        </row>
        <row r="41">
          <cell r="B41" t="str">
            <v>成鳥確認数</v>
          </cell>
          <cell r="C41">
            <v>183</v>
          </cell>
          <cell r="D41">
            <v>104</v>
          </cell>
          <cell r="E41">
            <v>113</v>
          </cell>
          <cell r="F41">
            <v>108</v>
          </cell>
          <cell r="G41">
            <v>68</v>
          </cell>
          <cell r="H41">
            <v>82</v>
          </cell>
          <cell r="I41">
            <v>92</v>
          </cell>
          <cell r="J41">
            <v>98</v>
          </cell>
          <cell r="K41">
            <v>97</v>
          </cell>
          <cell r="L41">
            <v>106</v>
          </cell>
          <cell r="M41">
            <v>75</v>
          </cell>
          <cell r="N41">
            <v>180</v>
          </cell>
          <cell r="O41">
            <v>133</v>
          </cell>
          <cell r="P41">
            <v>137</v>
          </cell>
          <cell r="Q41">
            <v>78</v>
          </cell>
          <cell r="R41">
            <v>143</v>
          </cell>
          <cell r="S41">
            <v>79</v>
          </cell>
          <cell r="T41">
            <v>121</v>
          </cell>
          <cell r="U41">
            <v>131</v>
          </cell>
          <cell r="V41">
            <v>186</v>
          </cell>
          <cell r="W41">
            <v>181</v>
          </cell>
          <cell r="X41">
            <v>95</v>
          </cell>
          <cell r="Y41">
            <v>173</v>
          </cell>
          <cell r="Z41">
            <v>147</v>
          </cell>
          <cell r="AA41">
            <v>88</v>
          </cell>
          <cell r="AB41">
            <v>64</v>
          </cell>
          <cell r="AC41">
            <v>76</v>
          </cell>
          <cell r="AD41">
            <v>49</v>
          </cell>
          <cell r="AE41">
            <v>46</v>
          </cell>
          <cell r="AF41">
            <v>12</v>
          </cell>
          <cell r="AG41">
            <v>64</v>
          </cell>
          <cell r="AH41">
            <v>6</v>
          </cell>
          <cell r="AI41">
            <v>46</v>
          </cell>
          <cell r="AJ41">
            <v>49</v>
          </cell>
          <cell r="AK41">
            <v>49</v>
          </cell>
          <cell r="AL41">
            <v>40</v>
          </cell>
          <cell r="AM41">
            <v>44</v>
          </cell>
        </row>
        <row r="42">
          <cell r="B42" t="str">
            <v>使用中の巣</v>
          </cell>
          <cell r="C42">
            <v>76</v>
          </cell>
          <cell r="D42">
            <v>47</v>
          </cell>
          <cell r="E42">
            <v>53</v>
          </cell>
          <cell r="F42">
            <v>31</v>
          </cell>
          <cell r="G42">
            <v>46</v>
          </cell>
          <cell r="H42">
            <v>43</v>
          </cell>
          <cell r="I42">
            <v>30</v>
          </cell>
          <cell r="J42">
            <v>59</v>
          </cell>
          <cell r="K42">
            <v>10</v>
          </cell>
          <cell r="L42">
            <v>75</v>
          </cell>
          <cell r="M42">
            <v>56</v>
          </cell>
          <cell r="N42">
            <v>74</v>
          </cell>
          <cell r="O42">
            <v>62</v>
          </cell>
          <cell r="P42">
            <v>64</v>
          </cell>
          <cell r="Q42">
            <v>67</v>
          </cell>
          <cell r="R42">
            <v>59</v>
          </cell>
          <cell r="S42">
            <v>32</v>
          </cell>
          <cell r="T42">
            <v>81</v>
          </cell>
          <cell r="U42">
            <v>82</v>
          </cell>
          <cell r="V42">
            <v>119</v>
          </cell>
          <cell r="W42">
            <v>82</v>
          </cell>
          <cell r="X42">
            <v>69</v>
          </cell>
          <cell r="Y42">
            <v>101</v>
          </cell>
          <cell r="Z42">
            <v>116</v>
          </cell>
          <cell r="AA42">
            <v>68</v>
          </cell>
          <cell r="AB42">
            <v>48</v>
          </cell>
          <cell r="AC42">
            <v>59</v>
          </cell>
          <cell r="AD42">
            <v>65</v>
          </cell>
          <cell r="AE42">
            <v>34</v>
          </cell>
          <cell r="AF42">
            <v>14</v>
          </cell>
          <cell r="AG42">
            <v>37</v>
          </cell>
          <cell r="AH42">
            <v>15</v>
          </cell>
          <cell r="AI42">
            <v>85</v>
          </cell>
          <cell r="AJ42">
            <v>65</v>
          </cell>
          <cell r="AK42">
            <v>63</v>
          </cell>
          <cell r="AL42">
            <v>65</v>
          </cell>
          <cell r="AM42">
            <v>54</v>
          </cell>
        </row>
        <row r="43">
          <cell r="B43" t="str">
            <v>古巣</v>
          </cell>
          <cell r="C43">
            <v>86</v>
          </cell>
          <cell r="D43">
            <v>66</v>
          </cell>
          <cell r="E43">
            <v>67</v>
          </cell>
          <cell r="F43">
            <v>106</v>
          </cell>
          <cell r="G43">
            <v>77</v>
          </cell>
          <cell r="H43">
            <v>76</v>
          </cell>
          <cell r="I43">
            <v>114</v>
          </cell>
          <cell r="J43">
            <v>78</v>
          </cell>
          <cell r="K43">
            <v>49</v>
          </cell>
          <cell r="L43">
            <v>91</v>
          </cell>
          <cell r="M43">
            <v>65</v>
          </cell>
          <cell r="N43">
            <v>107</v>
          </cell>
          <cell r="O43">
            <v>79</v>
          </cell>
          <cell r="P43">
            <v>86</v>
          </cell>
          <cell r="Q43">
            <v>101</v>
          </cell>
          <cell r="R43">
            <v>144</v>
          </cell>
          <cell r="S43">
            <v>95</v>
          </cell>
          <cell r="T43">
            <v>80</v>
          </cell>
          <cell r="U43">
            <v>123</v>
          </cell>
          <cell r="V43">
            <v>144</v>
          </cell>
          <cell r="W43">
            <v>148</v>
          </cell>
          <cell r="X43">
            <v>109</v>
          </cell>
          <cell r="Y43">
            <v>154</v>
          </cell>
          <cell r="Z43">
            <v>141</v>
          </cell>
          <cell r="AA43">
            <v>145</v>
          </cell>
          <cell r="AB43">
            <v>113</v>
          </cell>
          <cell r="AC43">
            <v>115</v>
          </cell>
          <cell r="AD43">
            <v>121</v>
          </cell>
          <cell r="AE43">
            <v>121</v>
          </cell>
          <cell r="AF43">
            <v>55</v>
          </cell>
          <cell r="AG43">
            <v>48</v>
          </cell>
          <cell r="AH43">
            <v>15</v>
          </cell>
          <cell r="AI43">
            <v>41</v>
          </cell>
          <cell r="AJ43">
            <v>94</v>
          </cell>
          <cell r="AK43">
            <v>75</v>
          </cell>
          <cell r="AL43">
            <v>84</v>
          </cell>
          <cell r="AM43">
            <v>93</v>
          </cell>
        </row>
        <row r="44">
          <cell r="B44" t="str">
            <v>児童数</v>
          </cell>
          <cell r="W44">
            <v>32</v>
          </cell>
          <cell r="X44">
            <v>27</v>
          </cell>
          <cell r="Y44">
            <v>35</v>
          </cell>
          <cell r="Z44">
            <v>30</v>
          </cell>
          <cell r="AA44">
            <v>37</v>
          </cell>
          <cell r="AB44">
            <v>23</v>
          </cell>
          <cell r="AC44">
            <v>28</v>
          </cell>
          <cell r="AD44">
            <v>23</v>
          </cell>
          <cell r="AE44">
            <v>35</v>
          </cell>
          <cell r="AF44">
            <v>19</v>
          </cell>
          <cell r="AG44">
            <v>28</v>
          </cell>
          <cell r="AH44">
            <v>13</v>
          </cell>
          <cell r="AI44">
            <v>18</v>
          </cell>
          <cell r="AJ44">
            <v>42</v>
          </cell>
          <cell r="AK44">
            <v>31</v>
          </cell>
          <cell r="AL44">
            <v>45</v>
          </cell>
          <cell r="AM44">
            <v>51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3">
          <cell r="B3" t="str">
            <v>昭和47</v>
          </cell>
          <cell r="C3">
            <v>48</v>
          </cell>
          <cell r="D3">
            <v>49</v>
          </cell>
          <cell r="E3">
            <v>50</v>
          </cell>
          <cell r="F3">
            <v>51</v>
          </cell>
          <cell r="G3">
            <v>52</v>
          </cell>
          <cell r="H3">
            <v>53</v>
          </cell>
          <cell r="I3">
            <v>54</v>
          </cell>
          <cell r="J3">
            <v>55</v>
          </cell>
          <cell r="K3">
            <v>56</v>
          </cell>
          <cell r="L3">
            <v>57</v>
          </cell>
          <cell r="M3">
            <v>58</v>
          </cell>
          <cell r="N3">
            <v>59</v>
          </cell>
          <cell r="O3">
            <v>60</v>
          </cell>
          <cell r="P3">
            <v>61</v>
          </cell>
          <cell r="Q3">
            <v>62</v>
          </cell>
          <cell r="R3">
            <v>63</v>
          </cell>
          <cell r="S3" t="str">
            <v>平成元</v>
          </cell>
          <cell r="T3">
            <v>2</v>
          </cell>
          <cell r="U3">
            <v>3</v>
          </cell>
          <cell r="V3">
            <v>4</v>
          </cell>
          <cell r="W3">
            <v>5</v>
          </cell>
          <cell r="X3">
            <v>6</v>
          </cell>
          <cell r="Y3">
            <v>7</v>
          </cell>
          <cell r="Z3">
            <v>8</v>
          </cell>
          <cell r="AA3">
            <v>9</v>
          </cell>
          <cell r="AB3">
            <v>10</v>
          </cell>
          <cell r="AC3">
            <v>11</v>
          </cell>
          <cell r="AD3">
            <v>12</v>
          </cell>
          <cell r="AE3">
            <v>13</v>
          </cell>
          <cell r="AF3">
            <v>14</v>
          </cell>
          <cell r="AG3">
            <v>15</v>
          </cell>
          <cell r="AH3">
            <v>16</v>
          </cell>
          <cell r="AI3">
            <v>17</v>
          </cell>
          <cell r="AJ3">
            <v>18</v>
          </cell>
          <cell r="AK3">
            <v>19</v>
          </cell>
          <cell r="AL3">
            <v>20</v>
          </cell>
          <cell r="AM3">
            <v>21</v>
          </cell>
          <cell r="AN3">
            <v>22</v>
          </cell>
          <cell r="AO3">
            <v>23</v>
          </cell>
          <cell r="AP3">
            <v>24</v>
          </cell>
          <cell r="AQ3">
            <v>25</v>
          </cell>
          <cell r="AR3">
            <v>26</v>
          </cell>
        </row>
        <row r="4">
          <cell r="A4" t="str">
            <v>成鳥確認数</v>
          </cell>
          <cell r="B4">
            <v>48</v>
          </cell>
          <cell r="C4">
            <v>95</v>
          </cell>
          <cell r="D4">
            <v>120</v>
          </cell>
          <cell r="E4">
            <v>71</v>
          </cell>
          <cell r="F4">
            <v>68</v>
          </cell>
          <cell r="G4">
            <v>84</v>
          </cell>
          <cell r="H4">
            <v>118</v>
          </cell>
          <cell r="I4">
            <v>96</v>
          </cell>
          <cell r="J4">
            <v>76</v>
          </cell>
          <cell r="K4">
            <v>78</v>
          </cell>
          <cell r="L4">
            <v>99</v>
          </cell>
          <cell r="M4">
            <v>83</v>
          </cell>
          <cell r="N4">
            <v>194</v>
          </cell>
          <cell r="O4">
            <v>126</v>
          </cell>
          <cell r="P4">
            <v>138</v>
          </cell>
          <cell r="Q4">
            <v>104</v>
          </cell>
          <cell r="R4">
            <v>69</v>
          </cell>
          <cell r="S4">
            <v>75</v>
          </cell>
          <cell r="T4">
            <v>65</v>
          </cell>
          <cell r="U4">
            <v>68</v>
          </cell>
          <cell r="V4">
            <v>144</v>
          </cell>
          <cell r="W4">
            <v>74</v>
          </cell>
          <cell r="X4">
            <v>114</v>
          </cell>
          <cell r="Y4">
            <v>128</v>
          </cell>
          <cell r="Z4">
            <v>89</v>
          </cell>
          <cell r="AA4">
            <v>70</v>
          </cell>
          <cell r="AB4">
            <v>117</v>
          </cell>
          <cell r="AC4">
            <v>126</v>
          </cell>
          <cell r="AD4">
            <v>68</v>
          </cell>
          <cell r="AE4">
            <v>72</v>
          </cell>
          <cell r="AF4">
            <v>32</v>
          </cell>
          <cell r="AG4">
            <v>51</v>
          </cell>
          <cell r="AH4">
            <v>67</v>
          </cell>
          <cell r="AI4">
            <v>72</v>
          </cell>
          <cell r="AJ4">
            <v>27</v>
          </cell>
          <cell r="AK4">
            <v>37</v>
          </cell>
          <cell r="AL4">
            <v>31</v>
          </cell>
          <cell r="AM4">
            <v>36</v>
          </cell>
          <cell r="AN4">
            <v>21</v>
          </cell>
          <cell r="AO4">
            <v>32</v>
          </cell>
          <cell r="AP4">
            <v>21</v>
          </cell>
          <cell r="AQ4">
            <v>41</v>
          </cell>
          <cell r="AR4">
            <v>31</v>
          </cell>
        </row>
        <row r="5">
          <cell r="A5" t="str">
            <v>使用中の巣</v>
          </cell>
          <cell r="B5">
            <v>15</v>
          </cell>
          <cell r="C5">
            <v>42</v>
          </cell>
          <cell r="D5">
            <v>40</v>
          </cell>
          <cell r="E5">
            <v>38</v>
          </cell>
          <cell r="F5">
            <v>16</v>
          </cell>
          <cell r="G5">
            <v>51</v>
          </cell>
          <cell r="H5">
            <v>81</v>
          </cell>
          <cell r="I5">
            <v>60</v>
          </cell>
          <cell r="J5">
            <v>23</v>
          </cell>
          <cell r="K5">
            <v>29</v>
          </cell>
          <cell r="L5">
            <v>47</v>
          </cell>
          <cell r="M5">
            <v>46</v>
          </cell>
          <cell r="N5">
            <v>24</v>
          </cell>
          <cell r="O5">
            <v>70</v>
          </cell>
          <cell r="P5">
            <v>78</v>
          </cell>
          <cell r="Q5">
            <v>79</v>
          </cell>
          <cell r="R5">
            <v>13</v>
          </cell>
          <cell r="S5">
            <v>91</v>
          </cell>
          <cell r="T5">
            <v>47</v>
          </cell>
          <cell r="U5">
            <v>40</v>
          </cell>
          <cell r="V5">
            <v>104</v>
          </cell>
          <cell r="W5">
            <v>60</v>
          </cell>
          <cell r="X5">
            <v>81</v>
          </cell>
          <cell r="Y5">
            <v>79</v>
          </cell>
          <cell r="Z5">
            <v>70</v>
          </cell>
          <cell r="AA5">
            <v>69</v>
          </cell>
          <cell r="AB5">
            <v>58</v>
          </cell>
          <cell r="AC5">
            <v>66</v>
          </cell>
          <cell r="AD5">
            <v>81</v>
          </cell>
          <cell r="AE5">
            <v>61</v>
          </cell>
          <cell r="AF5">
            <v>75</v>
          </cell>
          <cell r="AG5">
            <v>68</v>
          </cell>
          <cell r="AH5">
            <v>56</v>
          </cell>
          <cell r="AI5">
            <v>60</v>
          </cell>
          <cell r="AJ5">
            <v>49</v>
          </cell>
          <cell r="AK5">
            <v>40</v>
          </cell>
          <cell r="AL5">
            <v>40</v>
          </cell>
          <cell r="AM5">
            <v>21</v>
          </cell>
          <cell r="AN5">
            <v>21</v>
          </cell>
          <cell r="AO5">
            <v>28</v>
          </cell>
          <cell r="AP5">
            <v>35</v>
          </cell>
          <cell r="AQ5">
            <v>53</v>
          </cell>
          <cell r="AR5">
            <v>9</v>
          </cell>
        </row>
        <row r="6">
          <cell r="A6" t="str">
            <v>古巣</v>
          </cell>
          <cell r="B6">
            <v>45</v>
          </cell>
          <cell r="C6">
            <v>69</v>
          </cell>
          <cell r="D6">
            <v>89</v>
          </cell>
          <cell r="E6">
            <v>51</v>
          </cell>
          <cell r="F6">
            <v>44</v>
          </cell>
          <cell r="G6">
            <v>48</v>
          </cell>
          <cell r="H6">
            <v>81</v>
          </cell>
          <cell r="I6">
            <v>90</v>
          </cell>
          <cell r="J6">
            <v>54</v>
          </cell>
          <cell r="K6">
            <v>88</v>
          </cell>
          <cell r="L6">
            <v>89</v>
          </cell>
          <cell r="M6">
            <v>62</v>
          </cell>
          <cell r="N6">
            <v>77</v>
          </cell>
          <cell r="O6">
            <v>95</v>
          </cell>
          <cell r="P6">
            <v>65</v>
          </cell>
          <cell r="Q6">
            <v>81</v>
          </cell>
          <cell r="R6">
            <v>38</v>
          </cell>
          <cell r="S6">
            <v>84</v>
          </cell>
          <cell r="T6">
            <v>49</v>
          </cell>
          <cell r="U6">
            <v>99</v>
          </cell>
          <cell r="V6">
            <v>153</v>
          </cell>
          <cell r="W6">
            <v>99</v>
          </cell>
          <cell r="X6">
            <v>115</v>
          </cell>
          <cell r="Y6">
            <v>168</v>
          </cell>
          <cell r="Z6">
            <v>142</v>
          </cell>
          <cell r="AA6">
            <v>126</v>
          </cell>
          <cell r="AB6">
            <v>112</v>
          </cell>
          <cell r="AC6">
            <v>78</v>
          </cell>
          <cell r="AD6">
            <v>130</v>
          </cell>
          <cell r="AE6">
            <v>113</v>
          </cell>
          <cell r="AF6">
            <v>108</v>
          </cell>
          <cell r="AG6">
            <v>75</v>
          </cell>
          <cell r="AH6">
            <v>110</v>
          </cell>
          <cell r="AI6">
            <v>81</v>
          </cell>
          <cell r="AJ6">
            <v>75</v>
          </cell>
          <cell r="AK6">
            <v>70</v>
          </cell>
          <cell r="AL6">
            <v>121</v>
          </cell>
          <cell r="AM6">
            <v>65</v>
          </cell>
          <cell r="AN6">
            <v>25</v>
          </cell>
          <cell r="AO6">
            <v>21</v>
          </cell>
          <cell r="AP6">
            <v>30</v>
          </cell>
          <cell r="AQ6">
            <v>62</v>
          </cell>
          <cell r="AR6">
            <v>68</v>
          </cell>
        </row>
        <row r="7">
          <cell r="A7" t="str">
            <v>児童数</v>
          </cell>
          <cell r="V7">
            <v>31</v>
          </cell>
          <cell r="W7">
            <v>24</v>
          </cell>
          <cell r="X7">
            <v>28</v>
          </cell>
          <cell r="Y7">
            <v>39</v>
          </cell>
          <cell r="Z7">
            <v>51</v>
          </cell>
          <cell r="AA7">
            <v>46</v>
          </cell>
          <cell r="AB7">
            <v>42</v>
          </cell>
          <cell r="AC7">
            <v>133</v>
          </cell>
          <cell r="AD7">
            <v>36</v>
          </cell>
          <cell r="AE7">
            <v>39</v>
          </cell>
          <cell r="AF7">
            <v>42</v>
          </cell>
          <cell r="AG7">
            <v>44</v>
          </cell>
          <cell r="AH7">
            <v>34</v>
          </cell>
          <cell r="AI7">
            <v>24</v>
          </cell>
          <cell r="AJ7">
            <v>27</v>
          </cell>
          <cell r="AK7">
            <v>27</v>
          </cell>
          <cell r="AL7">
            <v>28</v>
          </cell>
          <cell r="AM7">
            <v>26</v>
          </cell>
          <cell r="AN7">
            <v>33</v>
          </cell>
          <cell r="AO7">
            <v>15</v>
          </cell>
          <cell r="AP7">
            <v>17</v>
          </cell>
          <cell r="AQ7">
            <v>23</v>
          </cell>
          <cell r="AR7">
            <v>29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2">
          <cell r="B2" t="str">
            <v>昭和47</v>
          </cell>
          <cell r="C2">
            <v>48</v>
          </cell>
          <cell r="D2">
            <v>49</v>
          </cell>
          <cell r="E2">
            <v>50</v>
          </cell>
          <cell r="F2">
            <v>51</v>
          </cell>
          <cell r="G2">
            <v>52</v>
          </cell>
          <cell r="H2">
            <v>53</v>
          </cell>
          <cell r="I2">
            <v>54</v>
          </cell>
          <cell r="J2">
            <v>55</v>
          </cell>
          <cell r="K2">
            <v>56</v>
          </cell>
          <cell r="L2">
            <v>57</v>
          </cell>
          <cell r="M2">
            <v>58</v>
          </cell>
          <cell r="N2">
            <v>59</v>
          </cell>
          <cell r="O2">
            <v>60</v>
          </cell>
          <cell r="P2">
            <v>61</v>
          </cell>
          <cell r="Q2">
            <v>62</v>
          </cell>
          <cell r="R2">
            <v>63</v>
          </cell>
          <cell r="S2" t="str">
            <v>平成元</v>
          </cell>
          <cell r="T2">
            <v>2</v>
          </cell>
          <cell r="U2">
            <v>3</v>
          </cell>
          <cell r="V2">
            <v>4</v>
          </cell>
          <cell r="W2">
            <v>5</v>
          </cell>
          <cell r="X2">
            <v>6</v>
          </cell>
          <cell r="Y2">
            <v>7</v>
          </cell>
          <cell r="Z2">
            <v>8</v>
          </cell>
          <cell r="AA2">
            <v>9</v>
          </cell>
          <cell r="AB2">
            <v>10</v>
          </cell>
          <cell r="AC2">
            <v>11</v>
          </cell>
          <cell r="AD2">
            <v>12</v>
          </cell>
          <cell r="AE2">
            <v>13</v>
          </cell>
          <cell r="AF2">
            <v>14</v>
          </cell>
          <cell r="AG2">
            <v>15</v>
          </cell>
          <cell r="AH2">
            <v>16</v>
          </cell>
          <cell r="AI2">
            <v>17</v>
          </cell>
          <cell r="AJ2">
            <v>18</v>
          </cell>
          <cell r="AK2">
            <v>19</v>
          </cell>
          <cell r="AL2">
            <v>20</v>
          </cell>
          <cell r="AM2">
            <v>21</v>
          </cell>
          <cell r="AN2">
            <v>22</v>
          </cell>
          <cell r="AO2">
            <v>23</v>
          </cell>
          <cell r="AP2">
            <v>24</v>
          </cell>
          <cell r="AQ2">
            <v>25</v>
          </cell>
          <cell r="AR2">
            <v>26</v>
          </cell>
        </row>
        <row r="3">
          <cell r="A3" t="str">
            <v>成鳥確認数</v>
          </cell>
          <cell r="B3">
            <v>94</v>
          </cell>
          <cell r="C3">
            <v>118</v>
          </cell>
          <cell r="D3">
            <v>99</v>
          </cell>
          <cell r="E3">
            <v>170</v>
          </cell>
          <cell r="F3">
            <v>104</v>
          </cell>
          <cell r="G3">
            <v>157</v>
          </cell>
          <cell r="H3">
            <v>174</v>
          </cell>
          <cell r="I3">
            <v>186</v>
          </cell>
          <cell r="J3">
            <v>134</v>
          </cell>
          <cell r="K3">
            <v>114</v>
          </cell>
          <cell r="L3">
            <v>226</v>
          </cell>
          <cell r="M3">
            <v>167</v>
          </cell>
          <cell r="N3">
            <v>265</v>
          </cell>
          <cell r="O3">
            <v>190</v>
          </cell>
          <cell r="P3">
            <v>162</v>
          </cell>
          <cell r="Q3">
            <v>138</v>
          </cell>
          <cell r="R3">
            <v>135</v>
          </cell>
          <cell r="S3">
            <v>193</v>
          </cell>
          <cell r="T3">
            <v>184</v>
          </cell>
          <cell r="U3">
            <v>143</v>
          </cell>
          <cell r="V3">
            <v>194</v>
          </cell>
          <cell r="W3">
            <v>140</v>
          </cell>
          <cell r="X3">
            <v>151</v>
          </cell>
          <cell r="Y3">
            <v>93</v>
          </cell>
          <cell r="Z3">
            <v>87</v>
          </cell>
          <cell r="AA3">
            <v>88</v>
          </cell>
          <cell r="AB3">
            <v>123</v>
          </cell>
          <cell r="AC3">
            <v>118</v>
          </cell>
          <cell r="AD3">
            <v>91</v>
          </cell>
          <cell r="AE3">
            <v>102</v>
          </cell>
          <cell r="AF3">
            <v>70</v>
          </cell>
          <cell r="AG3">
            <v>139</v>
          </cell>
          <cell r="AH3">
            <v>129</v>
          </cell>
          <cell r="AI3">
            <v>90</v>
          </cell>
          <cell r="AJ3">
            <v>84</v>
          </cell>
          <cell r="AK3">
            <v>76</v>
          </cell>
          <cell r="AL3">
            <v>73</v>
          </cell>
          <cell r="AM3">
            <v>101</v>
          </cell>
          <cell r="AN3">
            <v>33</v>
          </cell>
          <cell r="AO3">
            <v>43</v>
          </cell>
          <cell r="AP3">
            <v>42</v>
          </cell>
          <cell r="AQ3">
            <v>16</v>
          </cell>
          <cell r="AR3">
            <v>59</v>
          </cell>
        </row>
        <row r="4">
          <cell r="A4" t="str">
            <v>使用中の巣</v>
          </cell>
          <cell r="B4">
            <v>60</v>
          </cell>
          <cell r="C4">
            <v>58</v>
          </cell>
          <cell r="D4">
            <v>44</v>
          </cell>
          <cell r="E4">
            <v>95</v>
          </cell>
          <cell r="F4">
            <v>55</v>
          </cell>
          <cell r="G4">
            <v>72</v>
          </cell>
          <cell r="H4">
            <v>77</v>
          </cell>
          <cell r="I4">
            <v>68</v>
          </cell>
          <cell r="J4">
            <v>49</v>
          </cell>
          <cell r="K4">
            <v>63</v>
          </cell>
          <cell r="L4">
            <v>74</v>
          </cell>
          <cell r="M4">
            <v>82</v>
          </cell>
          <cell r="N4">
            <v>62</v>
          </cell>
          <cell r="O4">
            <v>129</v>
          </cell>
          <cell r="P4">
            <v>127</v>
          </cell>
          <cell r="Q4">
            <v>44</v>
          </cell>
          <cell r="R4">
            <v>106</v>
          </cell>
          <cell r="S4">
            <v>120</v>
          </cell>
          <cell r="T4">
            <v>164</v>
          </cell>
          <cell r="U4">
            <v>114</v>
          </cell>
          <cell r="V4">
            <v>152</v>
          </cell>
          <cell r="W4">
            <v>97</v>
          </cell>
          <cell r="X4">
            <v>153</v>
          </cell>
          <cell r="Y4">
            <v>75</v>
          </cell>
          <cell r="Z4">
            <v>59</v>
          </cell>
          <cell r="AA4">
            <v>56</v>
          </cell>
          <cell r="AB4">
            <v>73</v>
          </cell>
          <cell r="AC4">
            <v>65</v>
          </cell>
          <cell r="AD4">
            <v>59</v>
          </cell>
          <cell r="AE4">
            <v>82</v>
          </cell>
          <cell r="AF4">
            <v>82</v>
          </cell>
          <cell r="AG4">
            <v>112</v>
          </cell>
          <cell r="AH4">
            <v>82</v>
          </cell>
          <cell r="AI4">
            <v>77</v>
          </cell>
          <cell r="AJ4">
            <v>67</v>
          </cell>
          <cell r="AK4">
            <v>72</v>
          </cell>
          <cell r="AL4">
            <v>111</v>
          </cell>
          <cell r="AM4">
            <v>69</v>
          </cell>
          <cell r="AN4">
            <v>61</v>
          </cell>
          <cell r="AO4">
            <v>59</v>
          </cell>
          <cell r="AP4">
            <v>74</v>
          </cell>
          <cell r="AQ4">
            <v>23</v>
          </cell>
          <cell r="AR4">
            <v>51</v>
          </cell>
        </row>
        <row r="5">
          <cell r="A5" t="str">
            <v>古巣</v>
          </cell>
          <cell r="B5">
            <v>102</v>
          </cell>
          <cell r="C5">
            <v>95</v>
          </cell>
          <cell r="D5">
            <v>123</v>
          </cell>
          <cell r="E5">
            <v>127</v>
          </cell>
          <cell r="F5">
            <v>87</v>
          </cell>
          <cell r="G5">
            <v>103</v>
          </cell>
          <cell r="H5">
            <v>98</v>
          </cell>
          <cell r="I5">
            <v>138</v>
          </cell>
          <cell r="J5">
            <v>166</v>
          </cell>
          <cell r="K5">
            <v>164</v>
          </cell>
          <cell r="L5">
            <v>221</v>
          </cell>
          <cell r="M5">
            <v>164</v>
          </cell>
          <cell r="N5">
            <v>190</v>
          </cell>
          <cell r="O5">
            <v>193</v>
          </cell>
          <cell r="P5">
            <v>161</v>
          </cell>
          <cell r="Q5">
            <v>97</v>
          </cell>
          <cell r="R5">
            <v>225</v>
          </cell>
          <cell r="S5">
            <v>148</v>
          </cell>
          <cell r="T5">
            <v>196</v>
          </cell>
          <cell r="U5">
            <v>230</v>
          </cell>
          <cell r="V5">
            <v>179</v>
          </cell>
          <cell r="W5">
            <v>178</v>
          </cell>
          <cell r="X5">
            <v>244</v>
          </cell>
          <cell r="Y5">
            <v>109</v>
          </cell>
          <cell r="Z5">
            <v>106</v>
          </cell>
          <cell r="AA5">
            <v>83</v>
          </cell>
          <cell r="AB5">
            <v>169</v>
          </cell>
          <cell r="AC5">
            <v>172</v>
          </cell>
          <cell r="AD5">
            <v>94</v>
          </cell>
          <cell r="AE5">
            <v>58</v>
          </cell>
          <cell r="AF5">
            <v>77</v>
          </cell>
          <cell r="AG5">
            <v>135</v>
          </cell>
          <cell r="AH5">
            <v>98</v>
          </cell>
          <cell r="AI5">
            <v>80</v>
          </cell>
          <cell r="AJ5">
            <v>75</v>
          </cell>
          <cell r="AK5">
            <v>119</v>
          </cell>
          <cell r="AL5">
            <v>84</v>
          </cell>
          <cell r="AM5">
            <v>6</v>
          </cell>
          <cell r="AN5">
            <v>74</v>
          </cell>
          <cell r="AO5">
            <v>57</v>
          </cell>
          <cell r="AP5">
            <v>90</v>
          </cell>
          <cell r="AQ5">
            <v>17</v>
          </cell>
          <cell r="AR5">
            <v>37</v>
          </cell>
        </row>
        <row r="6">
          <cell r="A6" t="str">
            <v>児童数</v>
          </cell>
          <cell r="V6">
            <v>62</v>
          </cell>
          <cell r="W6">
            <v>57</v>
          </cell>
          <cell r="X6">
            <v>45</v>
          </cell>
          <cell r="Y6">
            <v>42</v>
          </cell>
          <cell r="Z6">
            <v>46</v>
          </cell>
          <cell r="AA6">
            <v>44</v>
          </cell>
          <cell r="AB6">
            <v>73</v>
          </cell>
          <cell r="AC6">
            <v>71</v>
          </cell>
          <cell r="AD6">
            <v>65</v>
          </cell>
          <cell r="AE6">
            <v>64</v>
          </cell>
          <cell r="AF6">
            <v>65</v>
          </cell>
          <cell r="AG6">
            <v>73</v>
          </cell>
          <cell r="AH6">
            <v>81</v>
          </cell>
          <cell r="AI6">
            <v>70</v>
          </cell>
          <cell r="AJ6">
            <v>67</v>
          </cell>
          <cell r="AK6">
            <v>69</v>
          </cell>
          <cell r="AL6">
            <v>66</v>
          </cell>
          <cell r="AM6">
            <v>38</v>
          </cell>
          <cell r="AN6">
            <v>80</v>
          </cell>
          <cell r="AO6">
            <v>86</v>
          </cell>
          <cell r="AP6">
            <v>84</v>
          </cell>
          <cell r="AQ6">
            <v>40</v>
          </cell>
          <cell r="AR6">
            <v>38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319"/>
  <sheetViews>
    <sheetView tabSelected="1" topLeftCell="Q1" zoomScale="60" zoomScaleNormal="60" workbookViewId="0">
      <selection activeCell="AZ6" sqref="AZ6"/>
    </sheetView>
  </sheetViews>
  <sheetFormatPr defaultRowHeight="13.5" x14ac:dyDescent="0.15"/>
  <cols>
    <col min="1" max="1" width="17.75" bestFit="1" customWidth="1"/>
    <col min="22" max="34" width="11" bestFit="1" customWidth="1"/>
    <col min="35" max="48" width="6.125" customWidth="1"/>
    <col min="50" max="52" width="6.125" customWidth="1"/>
  </cols>
  <sheetData>
    <row r="1" spans="1:52" ht="15.75" thickBot="1" x14ac:dyDescent="0.2">
      <c r="A1" s="51" t="s">
        <v>30</v>
      </c>
      <c r="B1" s="44" t="s">
        <v>1</v>
      </c>
      <c r="C1" s="44">
        <v>48</v>
      </c>
      <c r="D1" s="44">
        <v>49</v>
      </c>
      <c r="E1" s="44">
        <v>50</v>
      </c>
      <c r="F1" s="44">
        <v>51</v>
      </c>
      <c r="G1" s="44">
        <v>52</v>
      </c>
      <c r="H1" s="44">
        <v>53</v>
      </c>
      <c r="I1" s="44">
        <v>54</v>
      </c>
      <c r="J1" s="44">
        <v>55</v>
      </c>
      <c r="K1" s="44">
        <v>56</v>
      </c>
      <c r="L1" s="44">
        <v>57</v>
      </c>
      <c r="M1" s="44">
        <v>58</v>
      </c>
      <c r="N1" s="44">
        <v>59</v>
      </c>
      <c r="O1" s="44">
        <v>60</v>
      </c>
      <c r="P1" s="44">
        <v>61</v>
      </c>
      <c r="Q1" s="44">
        <v>62</v>
      </c>
      <c r="R1" s="44">
        <v>63</v>
      </c>
      <c r="S1" s="44" t="s">
        <v>2</v>
      </c>
      <c r="T1" s="44">
        <v>2</v>
      </c>
      <c r="U1" s="44">
        <v>3</v>
      </c>
      <c r="V1" s="44">
        <v>4</v>
      </c>
      <c r="W1" s="44">
        <v>5</v>
      </c>
      <c r="X1" s="44">
        <v>6</v>
      </c>
      <c r="Y1" s="44">
        <v>7</v>
      </c>
      <c r="Z1" s="44">
        <v>8</v>
      </c>
      <c r="AA1" s="44">
        <v>9</v>
      </c>
      <c r="AB1" s="44">
        <v>10</v>
      </c>
      <c r="AC1" s="44">
        <v>11</v>
      </c>
      <c r="AD1" s="44">
        <v>12</v>
      </c>
      <c r="AE1" s="44">
        <v>13</v>
      </c>
      <c r="AF1" s="44">
        <v>14</v>
      </c>
      <c r="AG1" s="44">
        <v>15</v>
      </c>
      <c r="AH1" s="44">
        <v>16</v>
      </c>
      <c r="AI1" s="44">
        <v>17</v>
      </c>
      <c r="AJ1" s="44">
        <v>18</v>
      </c>
      <c r="AK1" s="44">
        <v>19</v>
      </c>
      <c r="AL1" s="44">
        <v>20</v>
      </c>
      <c r="AM1" s="44">
        <v>21</v>
      </c>
      <c r="AN1" s="44">
        <v>22</v>
      </c>
      <c r="AO1" s="44">
        <v>23</v>
      </c>
      <c r="AP1" s="44">
        <v>24</v>
      </c>
      <c r="AQ1" s="44">
        <v>25</v>
      </c>
      <c r="AR1" s="45">
        <v>26</v>
      </c>
      <c r="AS1" s="46">
        <v>27</v>
      </c>
      <c r="AT1" s="46">
        <v>28</v>
      </c>
      <c r="AU1" s="46">
        <v>29</v>
      </c>
      <c r="AV1" s="46">
        <v>30</v>
      </c>
      <c r="AW1" s="46" t="s">
        <v>34</v>
      </c>
      <c r="AX1" s="46">
        <v>5</v>
      </c>
      <c r="AY1" s="46">
        <v>6</v>
      </c>
      <c r="AZ1" s="46">
        <v>7</v>
      </c>
    </row>
    <row r="2" spans="1:52" x14ac:dyDescent="0.15">
      <c r="A2" s="52" t="s">
        <v>3</v>
      </c>
      <c r="B2" s="47">
        <f>+B41+B49+B57</f>
        <v>367</v>
      </c>
      <c r="C2" s="47">
        <f t="shared" ref="C2:V2" si="0">+C41+C49+C57</f>
        <v>334</v>
      </c>
      <c r="D2" s="47">
        <f t="shared" si="0"/>
        <v>391</v>
      </c>
      <c r="E2" s="47">
        <f t="shared" si="0"/>
        <v>370</v>
      </c>
      <c r="F2" s="47">
        <f t="shared" si="0"/>
        <v>251</v>
      </c>
      <c r="G2" s="47">
        <f t="shared" si="0"/>
        <v>345</v>
      </c>
      <c r="H2" s="47">
        <f t="shared" si="0"/>
        <v>429</v>
      </c>
      <c r="I2" s="47">
        <f t="shared" si="0"/>
        <v>407</v>
      </c>
      <c r="J2" s="47">
        <f t="shared" si="0"/>
        <v>324</v>
      </c>
      <c r="K2" s="47">
        <f t="shared" si="0"/>
        <v>329</v>
      </c>
      <c r="L2" s="47">
        <f t="shared" si="0"/>
        <v>435</v>
      </c>
      <c r="M2" s="47">
        <f t="shared" si="0"/>
        <v>478</v>
      </c>
      <c r="N2" s="47">
        <f t="shared" si="0"/>
        <v>641</v>
      </c>
      <c r="O2" s="47">
        <f t="shared" si="0"/>
        <v>505</v>
      </c>
      <c r="P2" s="47">
        <f t="shared" si="0"/>
        <v>421</v>
      </c>
      <c r="Q2" s="47">
        <f t="shared" si="0"/>
        <v>422</v>
      </c>
      <c r="R2" s="47">
        <f t="shared" si="0"/>
        <v>332</v>
      </c>
      <c r="S2" s="47">
        <f t="shared" si="0"/>
        <v>443</v>
      </c>
      <c r="T2" s="47">
        <f t="shared" si="0"/>
        <v>414</v>
      </c>
      <c r="U2" s="47">
        <f t="shared" si="0"/>
        <v>445</v>
      </c>
      <c r="V2" s="47">
        <f t="shared" si="0"/>
        <v>554</v>
      </c>
      <c r="W2" s="47">
        <f t="shared" ref="W2:AR2" si="1">+W41+W49+W57</f>
        <v>343</v>
      </c>
      <c r="X2" s="47">
        <f t="shared" si="1"/>
        <v>479</v>
      </c>
      <c r="Y2" s="47">
        <f t="shared" si="1"/>
        <v>382</v>
      </c>
      <c r="Z2" s="47">
        <f t="shared" si="1"/>
        <v>302</v>
      </c>
      <c r="AA2" s="47">
        <f t="shared" si="1"/>
        <v>237</v>
      </c>
      <c r="AB2" s="47">
        <f t="shared" si="1"/>
        <v>342</v>
      </c>
      <c r="AC2" s="47">
        <f t="shared" si="1"/>
        <v>313</v>
      </c>
      <c r="AD2" s="47">
        <f t="shared" si="1"/>
        <v>214</v>
      </c>
      <c r="AE2" s="47">
        <f t="shared" si="1"/>
        <v>192</v>
      </c>
      <c r="AF2" s="47">
        <f t="shared" si="1"/>
        <v>188</v>
      </c>
      <c r="AG2" s="47">
        <f t="shared" si="1"/>
        <v>238</v>
      </c>
      <c r="AH2" s="47">
        <f t="shared" si="1"/>
        <v>268</v>
      </c>
      <c r="AI2" s="47">
        <f t="shared" si="1"/>
        <v>216</v>
      </c>
      <c r="AJ2" s="47">
        <f t="shared" si="1"/>
        <v>168</v>
      </c>
      <c r="AK2" s="47">
        <f t="shared" si="1"/>
        <v>175</v>
      </c>
      <c r="AL2" s="47">
        <f t="shared" si="1"/>
        <v>175</v>
      </c>
      <c r="AM2" s="47">
        <f t="shared" si="1"/>
        <v>181</v>
      </c>
      <c r="AN2" s="47">
        <f t="shared" si="1"/>
        <v>105</v>
      </c>
      <c r="AO2" s="47">
        <f t="shared" si="1"/>
        <v>112</v>
      </c>
      <c r="AP2" s="47">
        <f t="shared" si="1"/>
        <v>111</v>
      </c>
      <c r="AQ2" s="47">
        <f t="shared" si="1"/>
        <v>104</v>
      </c>
      <c r="AR2" s="47">
        <f t="shared" si="1"/>
        <v>129</v>
      </c>
      <c r="AS2" s="48">
        <v>96</v>
      </c>
      <c r="AT2" s="48">
        <v>114</v>
      </c>
      <c r="AU2" s="48">
        <v>50</v>
      </c>
      <c r="AV2" s="48">
        <v>103</v>
      </c>
      <c r="AW2" s="48">
        <v>135</v>
      </c>
      <c r="AX2" s="48">
        <v>108</v>
      </c>
      <c r="AY2" s="48">
        <v>101</v>
      </c>
      <c r="AZ2" s="48">
        <v>75</v>
      </c>
    </row>
    <row r="3" spans="1:52" x14ac:dyDescent="0.15">
      <c r="A3" s="53" t="s">
        <v>4</v>
      </c>
      <c r="B3" s="47">
        <f>+B42+B50+B58</f>
        <v>172</v>
      </c>
      <c r="C3" s="47">
        <f t="shared" ref="C3:V3" si="2">+C42+C50+C58</f>
        <v>149</v>
      </c>
      <c r="D3" s="47">
        <f t="shared" si="2"/>
        <v>158</v>
      </c>
      <c r="E3" s="47">
        <f t="shared" si="2"/>
        <v>177</v>
      </c>
      <c r="F3" s="47">
        <f t="shared" si="2"/>
        <v>125</v>
      </c>
      <c r="G3" s="47">
        <f t="shared" si="2"/>
        <v>182</v>
      </c>
      <c r="H3" s="47">
        <f t="shared" si="2"/>
        <v>204</v>
      </c>
      <c r="I3" s="47">
        <f t="shared" si="2"/>
        <v>210</v>
      </c>
      <c r="J3" s="47">
        <f t="shared" si="2"/>
        <v>100</v>
      </c>
      <c r="K3" s="47">
        <f t="shared" si="2"/>
        <v>184</v>
      </c>
      <c r="L3" s="47">
        <f t="shared" si="2"/>
        <v>196</v>
      </c>
      <c r="M3" s="47">
        <f t="shared" si="2"/>
        <v>213</v>
      </c>
      <c r="N3" s="47">
        <f t="shared" si="2"/>
        <v>163</v>
      </c>
      <c r="O3" s="47">
        <f t="shared" si="2"/>
        <v>280</v>
      </c>
      <c r="P3" s="47">
        <f t="shared" si="2"/>
        <v>291</v>
      </c>
      <c r="Q3" s="47">
        <f t="shared" si="2"/>
        <v>210</v>
      </c>
      <c r="R3" s="47">
        <f t="shared" si="2"/>
        <v>184</v>
      </c>
      <c r="S3" s="47">
        <f t="shared" si="2"/>
        <v>343</v>
      </c>
      <c r="T3" s="47">
        <f t="shared" si="2"/>
        <v>330</v>
      </c>
      <c r="U3" s="47">
        <f t="shared" si="2"/>
        <v>298</v>
      </c>
      <c r="V3" s="47">
        <f t="shared" si="2"/>
        <v>375</v>
      </c>
      <c r="W3" s="47">
        <f t="shared" ref="W3:AR3" si="3">+W42+W50+W58</f>
        <v>245</v>
      </c>
      <c r="X3" s="47">
        <f t="shared" si="3"/>
        <v>365</v>
      </c>
      <c r="Y3" s="47">
        <f t="shared" si="3"/>
        <v>288</v>
      </c>
      <c r="Z3" s="47">
        <f t="shared" si="3"/>
        <v>223</v>
      </c>
      <c r="AA3" s="47">
        <f t="shared" si="3"/>
        <v>195</v>
      </c>
      <c r="AB3" s="47">
        <f t="shared" si="3"/>
        <v>211</v>
      </c>
      <c r="AC3" s="47">
        <f t="shared" si="3"/>
        <v>213</v>
      </c>
      <c r="AD3" s="47">
        <f t="shared" si="3"/>
        <v>194</v>
      </c>
      <c r="AE3" s="47">
        <f t="shared" si="3"/>
        <v>168</v>
      </c>
      <c r="AF3" s="47">
        <f t="shared" si="3"/>
        <v>214</v>
      </c>
      <c r="AG3" s="47">
        <f t="shared" si="3"/>
        <v>218</v>
      </c>
      <c r="AH3" s="47">
        <f t="shared" si="3"/>
        <v>234</v>
      </c>
      <c r="AI3" s="47">
        <f t="shared" si="3"/>
        <v>212</v>
      </c>
      <c r="AJ3" s="47">
        <f t="shared" si="3"/>
        <v>185</v>
      </c>
      <c r="AK3" s="47">
        <f t="shared" si="3"/>
        <v>194</v>
      </c>
      <c r="AL3" s="47">
        <f t="shared" si="3"/>
        <v>224</v>
      </c>
      <c r="AM3" s="47">
        <f t="shared" si="3"/>
        <v>155</v>
      </c>
      <c r="AN3" s="47">
        <f t="shared" si="3"/>
        <v>137</v>
      </c>
      <c r="AO3" s="47">
        <f t="shared" si="3"/>
        <v>113</v>
      </c>
      <c r="AP3" s="47">
        <f t="shared" si="3"/>
        <v>151</v>
      </c>
      <c r="AQ3" s="47">
        <f t="shared" si="3"/>
        <v>125</v>
      </c>
      <c r="AR3" s="47">
        <f t="shared" si="3"/>
        <v>115</v>
      </c>
      <c r="AS3" s="48">
        <v>83</v>
      </c>
      <c r="AT3" s="48">
        <v>124</v>
      </c>
      <c r="AU3" s="48">
        <v>30</v>
      </c>
      <c r="AV3" s="48">
        <v>68</v>
      </c>
      <c r="AW3" s="48">
        <v>78</v>
      </c>
      <c r="AX3" s="48">
        <v>73</v>
      </c>
      <c r="AY3" s="48">
        <v>78</v>
      </c>
      <c r="AZ3" s="48">
        <v>76</v>
      </c>
    </row>
    <row r="4" spans="1:52" x14ac:dyDescent="0.15">
      <c r="A4" s="53" t="s">
        <v>5</v>
      </c>
      <c r="B4" s="47">
        <f>+B43+B51+B59</f>
        <v>248</v>
      </c>
      <c r="C4" s="47">
        <f t="shared" ref="C4:V4" si="4">+C43+C51+C59</f>
        <v>257</v>
      </c>
      <c r="D4" s="47">
        <f t="shared" si="4"/>
        <v>294</v>
      </c>
      <c r="E4" s="47">
        <f t="shared" si="4"/>
        <v>298</v>
      </c>
      <c r="F4" s="47">
        <f t="shared" si="4"/>
        <v>226</v>
      </c>
      <c r="G4" s="47">
        <f t="shared" si="4"/>
        <v>243</v>
      </c>
      <c r="H4" s="47">
        <f t="shared" si="4"/>
        <v>308</v>
      </c>
      <c r="I4" s="47">
        <f t="shared" si="4"/>
        <v>343</v>
      </c>
      <c r="J4" s="47">
        <f t="shared" si="4"/>
        <v>297</v>
      </c>
      <c r="K4" s="47">
        <f t="shared" si="4"/>
        <v>382</v>
      </c>
      <c r="L4" s="47">
        <f t="shared" si="4"/>
        <v>416</v>
      </c>
      <c r="M4" s="47">
        <f t="shared" si="4"/>
        <v>360</v>
      </c>
      <c r="N4" s="47">
        <f t="shared" si="4"/>
        <v>387</v>
      </c>
      <c r="O4" s="47">
        <f t="shared" si="4"/>
        <v>421</v>
      </c>
      <c r="P4" s="47">
        <f t="shared" si="4"/>
        <v>376</v>
      </c>
      <c r="Q4" s="47">
        <f t="shared" si="4"/>
        <v>409</v>
      </c>
      <c r="R4" s="47">
        <f t="shared" si="4"/>
        <v>423</v>
      </c>
      <c r="S4" s="47">
        <f t="shared" si="4"/>
        <v>383</v>
      </c>
      <c r="T4" s="47">
        <f t="shared" si="4"/>
        <v>409</v>
      </c>
      <c r="U4" s="47">
        <f t="shared" si="4"/>
        <v>530</v>
      </c>
      <c r="V4" s="47">
        <f t="shared" si="4"/>
        <v>523</v>
      </c>
      <c r="W4" s="47">
        <f t="shared" ref="W4:AR4" si="5">+W43+W51+W59</f>
        <v>427</v>
      </c>
      <c r="X4" s="47">
        <f t="shared" si="5"/>
        <v>571</v>
      </c>
      <c r="Y4" s="47">
        <f t="shared" si="5"/>
        <v>466</v>
      </c>
      <c r="Z4" s="47">
        <f t="shared" si="5"/>
        <v>463</v>
      </c>
      <c r="AA4" s="47">
        <f t="shared" si="5"/>
        <v>392</v>
      </c>
      <c r="AB4" s="47">
        <f t="shared" si="5"/>
        <v>455</v>
      </c>
      <c r="AC4" s="47">
        <f t="shared" si="5"/>
        <v>390</v>
      </c>
      <c r="AD4" s="47">
        <f t="shared" si="5"/>
        <v>378</v>
      </c>
      <c r="AE4" s="47">
        <f t="shared" si="5"/>
        <v>297</v>
      </c>
      <c r="AF4" s="47">
        <f t="shared" si="5"/>
        <v>282</v>
      </c>
      <c r="AG4" s="47">
        <f t="shared" si="5"/>
        <v>261</v>
      </c>
      <c r="AH4" s="47">
        <f t="shared" si="5"/>
        <v>304</v>
      </c>
      <c r="AI4" s="47">
        <f t="shared" si="5"/>
        <v>269</v>
      </c>
      <c r="AJ4" s="47">
        <f t="shared" si="5"/>
        <v>253</v>
      </c>
      <c r="AK4" s="47">
        <f t="shared" si="5"/>
        <v>321</v>
      </c>
      <c r="AL4" s="47">
        <f t="shared" si="5"/>
        <v>326</v>
      </c>
      <c r="AM4" s="47">
        <f t="shared" si="5"/>
        <v>173</v>
      </c>
      <c r="AN4" s="47">
        <f t="shared" si="5"/>
        <v>173</v>
      </c>
      <c r="AO4" s="47">
        <f t="shared" si="5"/>
        <v>170</v>
      </c>
      <c r="AP4" s="47">
        <f t="shared" si="5"/>
        <v>158</v>
      </c>
      <c r="AQ4" s="47">
        <f t="shared" si="5"/>
        <v>126</v>
      </c>
      <c r="AR4" s="47">
        <f t="shared" si="5"/>
        <v>173</v>
      </c>
      <c r="AS4" s="48">
        <v>68</v>
      </c>
      <c r="AT4" s="48">
        <v>101</v>
      </c>
      <c r="AU4" s="48">
        <v>38</v>
      </c>
      <c r="AV4" s="48">
        <v>82</v>
      </c>
      <c r="AW4" s="48">
        <v>76</v>
      </c>
      <c r="AX4" s="48">
        <v>103</v>
      </c>
      <c r="AY4" s="48">
        <v>94</v>
      </c>
      <c r="AZ4" s="48">
        <v>130</v>
      </c>
    </row>
    <row r="5" spans="1:52" x14ac:dyDescent="0.15">
      <c r="A5" s="53" t="s">
        <v>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>
        <f>+V44+V52+V60</f>
        <v>149</v>
      </c>
      <c r="W5" s="47">
        <f t="shared" ref="W5:AR5" si="6">+W44+W52+W60</f>
        <v>138</v>
      </c>
      <c r="X5" s="47">
        <f t="shared" si="6"/>
        <v>131</v>
      </c>
      <c r="Y5" s="47">
        <f t="shared" si="6"/>
        <v>120</v>
      </c>
      <c r="Z5" s="47">
        <f t="shared" si="6"/>
        <v>151</v>
      </c>
      <c r="AA5" s="47">
        <f t="shared" si="6"/>
        <v>134</v>
      </c>
      <c r="AB5" s="47">
        <f t="shared" si="6"/>
        <v>161</v>
      </c>
      <c r="AC5" s="47">
        <f t="shared" si="6"/>
        <v>242</v>
      </c>
      <c r="AD5" s="47">
        <f t="shared" si="6"/>
        <v>151</v>
      </c>
      <c r="AE5" s="47">
        <f t="shared" si="6"/>
        <v>135</v>
      </c>
      <c r="AF5" s="47">
        <f t="shared" si="6"/>
        <v>149</v>
      </c>
      <c r="AG5" s="47">
        <f t="shared" si="6"/>
        <v>142</v>
      </c>
      <c r="AH5" s="47">
        <f t="shared" si="6"/>
        <v>143</v>
      </c>
      <c r="AI5" s="47">
        <f t="shared" si="6"/>
        <v>145</v>
      </c>
      <c r="AJ5" s="47">
        <f t="shared" si="6"/>
        <v>135</v>
      </c>
      <c r="AK5" s="47">
        <f t="shared" si="6"/>
        <v>154</v>
      </c>
      <c r="AL5" s="47">
        <f t="shared" si="6"/>
        <v>156</v>
      </c>
      <c r="AM5" s="47">
        <f t="shared" si="6"/>
        <v>117</v>
      </c>
      <c r="AN5" s="47">
        <f t="shared" si="6"/>
        <v>161</v>
      </c>
      <c r="AO5" s="47">
        <f t="shared" si="6"/>
        <v>131</v>
      </c>
      <c r="AP5" s="47">
        <f t="shared" si="6"/>
        <v>124</v>
      </c>
      <c r="AQ5" s="47">
        <f t="shared" si="6"/>
        <v>113</v>
      </c>
      <c r="AR5" s="47">
        <f t="shared" si="6"/>
        <v>113</v>
      </c>
      <c r="AS5" s="48">
        <v>89</v>
      </c>
      <c r="AT5" s="48">
        <v>84</v>
      </c>
      <c r="AU5" s="48">
        <v>74</v>
      </c>
      <c r="AV5" s="48">
        <v>62</v>
      </c>
      <c r="AW5" s="48">
        <v>92</v>
      </c>
      <c r="AX5" s="48">
        <v>56</v>
      </c>
      <c r="AY5" s="48">
        <v>55</v>
      </c>
      <c r="AZ5" s="48">
        <v>68</v>
      </c>
    </row>
    <row r="6" spans="1:52" x14ac:dyDescent="0.15">
      <c r="A6" s="53" t="s">
        <v>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7"/>
      <c r="AD6" s="47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47"/>
      <c r="AQ6" s="47"/>
      <c r="AR6" s="47"/>
      <c r="AS6" s="48"/>
      <c r="AT6" s="48" t="s">
        <v>31</v>
      </c>
      <c r="AU6" s="48" t="s">
        <v>32</v>
      </c>
      <c r="AV6" s="48" t="s">
        <v>31</v>
      </c>
      <c r="AW6" s="48" t="s">
        <v>31</v>
      </c>
      <c r="AX6" s="48" t="s">
        <v>31</v>
      </c>
      <c r="AY6" s="48" t="s">
        <v>31</v>
      </c>
      <c r="AZ6" s="48" t="s">
        <v>31</v>
      </c>
    </row>
    <row r="7" spans="1:52" x14ac:dyDescent="0.15">
      <c r="A7" s="53" t="s">
        <v>33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9">
        <f>+V2/V5</f>
        <v>3.7181208053691277</v>
      </c>
      <c r="W7" s="49">
        <f t="shared" ref="W7:AS7" si="7">+W2/W5</f>
        <v>2.4855072463768115</v>
      </c>
      <c r="X7" s="49">
        <f t="shared" si="7"/>
        <v>3.6564885496183206</v>
      </c>
      <c r="Y7" s="49">
        <f t="shared" si="7"/>
        <v>3.1833333333333331</v>
      </c>
      <c r="Z7" s="49">
        <f t="shared" si="7"/>
        <v>2</v>
      </c>
      <c r="AA7" s="49">
        <f t="shared" si="7"/>
        <v>1.7686567164179106</v>
      </c>
      <c r="AB7" s="49">
        <f t="shared" si="7"/>
        <v>2.1242236024844718</v>
      </c>
      <c r="AC7" s="49">
        <f t="shared" si="7"/>
        <v>1.2933884297520661</v>
      </c>
      <c r="AD7" s="49">
        <f t="shared" si="7"/>
        <v>1.4172185430463575</v>
      </c>
      <c r="AE7" s="49">
        <f t="shared" si="7"/>
        <v>1.4222222222222223</v>
      </c>
      <c r="AF7" s="49">
        <f t="shared" si="7"/>
        <v>1.261744966442953</v>
      </c>
      <c r="AG7" s="49">
        <f t="shared" si="7"/>
        <v>1.676056338028169</v>
      </c>
      <c r="AH7" s="49">
        <f t="shared" si="7"/>
        <v>1.8741258741258742</v>
      </c>
      <c r="AI7" s="49">
        <f t="shared" si="7"/>
        <v>1.4896551724137932</v>
      </c>
      <c r="AJ7" s="49">
        <f t="shared" si="7"/>
        <v>1.2444444444444445</v>
      </c>
      <c r="AK7" s="49">
        <f t="shared" si="7"/>
        <v>1.1363636363636365</v>
      </c>
      <c r="AL7" s="49">
        <f t="shared" si="7"/>
        <v>1.1217948717948718</v>
      </c>
      <c r="AM7" s="49">
        <f t="shared" si="7"/>
        <v>1.5470085470085471</v>
      </c>
      <c r="AN7" s="49">
        <f t="shared" si="7"/>
        <v>0.65217391304347827</v>
      </c>
      <c r="AO7" s="49">
        <f t="shared" si="7"/>
        <v>0.85496183206106868</v>
      </c>
      <c r="AP7" s="49">
        <f t="shared" si="7"/>
        <v>0.89516129032258063</v>
      </c>
      <c r="AQ7" s="49">
        <f t="shared" si="7"/>
        <v>0.92035398230088494</v>
      </c>
      <c r="AR7" s="49">
        <f t="shared" si="7"/>
        <v>1.1415929203539823</v>
      </c>
      <c r="AS7" s="50">
        <f t="shared" si="7"/>
        <v>1.0786516853932584</v>
      </c>
      <c r="AT7" s="50">
        <f t="shared" ref="AT7:AU7" si="8">+AT2/AT5</f>
        <v>1.3571428571428572</v>
      </c>
      <c r="AU7" s="50">
        <f t="shared" si="8"/>
        <v>0.67567567567567566</v>
      </c>
      <c r="AV7" s="50">
        <f t="shared" ref="AV7:AW7" si="9">+AV2/AV5</f>
        <v>1.6612903225806452</v>
      </c>
      <c r="AW7" s="50">
        <f t="shared" si="9"/>
        <v>1.4673913043478262</v>
      </c>
      <c r="AX7" s="50">
        <f t="shared" ref="AX7:AY7" si="10">+AX2/AX5</f>
        <v>1.9285714285714286</v>
      </c>
      <c r="AY7" s="50">
        <f t="shared" si="10"/>
        <v>1.8363636363636364</v>
      </c>
      <c r="AZ7" s="50">
        <f t="shared" ref="AZ7" si="11">+AZ2/AZ5</f>
        <v>1.1029411764705883</v>
      </c>
    </row>
    <row r="8" spans="1:52" s="40" customFormat="1" x14ac:dyDescent="0.15">
      <c r="A8" s="38"/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9"/>
      <c r="W8" s="39"/>
      <c r="X8" s="39"/>
      <c r="Y8" s="39"/>
      <c r="Z8" s="39"/>
      <c r="AA8" s="39"/>
      <c r="AB8" s="39"/>
      <c r="AC8" s="39"/>
      <c r="AD8" s="39"/>
      <c r="AE8" s="39"/>
      <c r="AF8" s="39"/>
      <c r="AG8" s="39"/>
      <c r="AH8" s="39"/>
      <c r="AI8" s="39"/>
      <c r="AJ8" s="39"/>
      <c r="AK8" s="39"/>
      <c r="AL8" s="39"/>
      <c r="AM8" s="39" t="s">
        <v>35</v>
      </c>
      <c r="AN8" s="39"/>
      <c r="AO8" s="39"/>
      <c r="AP8" s="39"/>
      <c r="AR8" s="39"/>
      <c r="AS8" s="39"/>
      <c r="AT8" s="38"/>
    </row>
    <row r="9" spans="1:52" s="40" customFormat="1" x14ac:dyDescent="0.15">
      <c r="A9" s="38"/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 t="s">
        <v>36</v>
      </c>
      <c r="AN9" s="39"/>
      <c r="AP9" s="39"/>
      <c r="AQ9" s="39"/>
      <c r="AR9" s="39"/>
      <c r="AS9" s="39"/>
      <c r="AT9" s="38"/>
    </row>
    <row r="10" spans="1:52" s="40" customFormat="1" x14ac:dyDescent="0.15">
      <c r="A10" s="38"/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  <c r="AM10" s="39"/>
      <c r="AN10" s="39"/>
      <c r="AO10" s="39"/>
      <c r="AP10" s="39"/>
      <c r="AQ10" s="39"/>
      <c r="AR10" s="39"/>
      <c r="AS10" s="39"/>
      <c r="AT10" s="38"/>
    </row>
    <row r="11" spans="1:52" s="40" customFormat="1" x14ac:dyDescent="0.15">
      <c r="A11" s="38"/>
      <c r="B11" s="38"/>
      <c r="C11" s="38"/>
      <c r="D11" s="38"/>
      <c r="E11" s="38"/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9"/>
      <c r="W11" s="39"/>
      <c r="X11" s="39"/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  <c r="AM11" s="39"/>
      <c r="AN11" s="39"/>
      <c r="AO11" s="39"/>
      <c r="AP11" s="39"/>
      <c r="AQ11" s="39"/>
      <c r="AR11" s="39"/>
      <c r="AS11" s="39"/>
      <c r="AT11" s="38"/>
    </row>
    <row r="12" spans="1:52" s="40" customFormat="1" x14ac:dyDescent="0.15">
      <c r="A12" s="38"/>
      <c r="B12" s="38"/>
      <c r="C12" s="38"/>
      <c r="D12" s="38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8"/>
      <c r="P12" s="38"/>
      <c r="Q12" s="38"/>
      <c r="R12" s="38"/>
      <c r="S12" s="38"/>
      <c r="T12" s="38"/>
      <c r="U12" s="38"/>
      <c r="V12" s="39"/>
      <c r="W12" s="39"/>
      <c r="X12" s="39"/>
      <c r="Y12" s="39"/>
      <c r="Z12" s="39"/>
      <c r="AA12" s="39"/>
      <c r="AB12" s="39"/>
      <c r="AC12" s="39"/>
      <c r="AD12" s="39"/>
      <c r="AE12" s="39"/>
      <c r="AF12" s="39"/>
      <c r="AG12" s="39"/>
      <c r="AH12" s="39"/>
      <c r="AI12" s="39"/>
      <c r="AJ12" s="39"/>
      <c r="AK12" s="39"/>
      <c r="AL12" s="39"/>
      <c r="AM12" s="39"/>
      <c r="AN12" s="39"/>
      <c r="AO12" s="39"/>
      <c r="AP12" s="39"/>
      <c r="AQ12" s="39"/>
      <c r="AR12" s="39"/>
      <c r="AS12" s="39"/>
      <c r="AT12" s="38"/>
    </row>
    <row r="13" spans="1:52" s="40" customFormat="1" x14ac:dyDescent="0.15">
      <c r="A13" s="38"/>
      <c r="B13" s="38"/>
      <c r="C13" s="38"/>
      <c r="D13" s="38"/>
      <c r="E13" s="38"/>
      <c r="F13" s="38"/>
      <c r="G13" s="38"/>
      <c r="H13" s="38"/>
      <c r="I13" s="38"/>
      <c r="J13" s="38"/>
      <c r="K13" s="38"/>
      <c r="L13" s="38"/>
      <c r="M13" s="38"/>
      <c r="N13" s="38"/>
      <c r="O13" s="38"/>
      <c r="P13" s="38"/>
      <c r="Q13" s="38"/>
      <c r="R13" s="38"/>
      <c r="S13" s="38"/>
      <c r="T13" s="38"/>
      <c r="U13" s="38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39"/>
      <c r="AQ13" s="39"/>
      <c r="AR13" s="39"/>
      <c r="AS13" s="39"/>
      <c r="AT13" s="38"/>
    </row>
    <row r="14" spans="1:52" s="40" customFormat="1" x14ac:dyDescent="0.15">
      <c r="A14" s="38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9"/>
      <c r="W14" s="39"/>
      <c r="X14" s="39"/>
      <c r="Y14" s="39"/>
      <c r="Z14" s="39"/>
      <c r="AA14" s="39"/>
      <c r="AB14" s="39"/>
      <c r="AC14" s="39"/>
      <c r="AD14" s="39"/>
      <c r="AE14" s="39"/>
      <c r="AF14" s="39"/>
      <c r="AG14" s="39"/>
      <c r="AH14" s="39"/>
      <c r="AI14" s="39"/>
      <c r="AJ14" s="39"/>
      <c r="AK14" s="39"/>
      <c r="AL14" s="39"/>
      <c r="AM14" s="39"/>
      <c r="AN14" s="39"/>
      <c r="AO14" s="39"/>
      <c r="AP14" s="39"/>
      <c r="AQ14" s="39"/>
      <c r="AR14" s="39"/>
      <c r="AS14" s="39"/>
      <c r="AT14" s="38"/>
    </row>
    <row r="15" spans="1:52" s="40" customFormat="1" x14ac:dyDescent="0.15">
      <c r="A15" s="38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9"/>
      <c r="W15" s="39"/>
      <c r="X15" s="39"/>
      <c r="Y15" s="39"/>
      <c r="Z15" s="39"/>
      <c r="AA15" s="39"/>
      <c r="AB15" s="39"/>
      <c r="AC15" s="39"/>
      <c r="AD15" s="39"/>
      <c r="AE15" s="39"/>
      <c r="AF15" s="39"/>
      <c r="AG15" s="39"/>
      <c r="AH15" s="39"/>
      <c r="AI15" s="39"/>
      <c r="AJ15" s="39"/>
      <c r="AK15" s="39"/>
      <c r="AL15" s="39"/>
      <c r="AM15" s="39"/>
      <c r="AN15" s="39"/>
      <c r="AO15" s="39"/>
      <c r="AP15" s="39"/>
      <c r="AQ15" s="39"/>
      <c r="AR15" s="39"/>
      <c r="AS15" s="39"/>
      <c r="AT15" s="38"/>
    </row>
    <row r="16" spans="1:52" s="40" customFormat="1" x14ac:dyDescent="0.15">
      <c r="A16" s="38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39"/>
      <c r="AG16" s="39"/>
      <c r="AH16" s="39"/>
      <c r="AI16" s="39"/>
      <c r="AJ16" s="39"/>
      <c r="AK16" s="39"/>
      <c r="AL16" s="39"/>
      <c r="AM16" s="39"/>
      <c r="AN16" s="39"/>
      <c r="AO16" s="39"/>
      <c r="AP16" s="39"/>
      <c r="AQ16" s="39"/>
      <c r="AR16" s="39"/>
      <c r="AS16" s="39"/>
      <c r="AT16" s="38"/>
    </row>
    <row r="17" spans="1:46" s="40" customFormat="1" x14ac:dyDescent="0.1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9"/>
      <c r="W17" s="39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9"/>
      <c r="AL17" s="39"/>
      <c r="AM17" s="39"/>
      <c r="AN17" s="39"/>
      <c r="AO17" s="39"/>
      <c r="AP17" s="39"/>
      <c r="AQ17" s="39"/>
      <c r="AR17" s="39"/>
      <c r="AS17" s="39"/>
      <c r="AT17" s="38"/>
    </row>
    <row r="18" spans="1:46" s="40" customFormat="1" x14ac:dyDescent="0.1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9"/>
      <c r="W18" s="39"/>
      <c r="X18" s="39"/>
      <c r="Y18" s="39"/>
      <c r="Z18" s="39"/>
      <c r="AA18" s="39"/>
      <c r="AB18" s="39"/>
      <c r="AC18" s="39"/>
      <c r="AD18" s="39"/>
      <c r="AE18" s="39"/>
      <c r="AF18" s="39"/>
      <c r="AG18" s="39"/>
      <c r="AH18" s="39"/>
      <c r="AI18" s="39"/>
      <c r="AJ18" s="39"/>
      <c r="AK18" s="39"/>
      <c r="AL18" s="39"/>
      <c r="AM18" s="39"/>
      <c r="AN18" s="39"/>
      <c r="AO18" s="39"/>
      <c r="AP18" s="39"/>
      <c r="AQ18" s="39"/>
      <c r="AR18" s="39"/>
      <c r="AS18" s="39"/>
      <c r="AT18" s="38"/>
    </row>
    <row r="19" spans="1:46" s="40" customFormat="1" x14ac:dyDescent="0.1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9"/>
      <c r="W19" s="39"/>
      <c r="X19" s="39"/>
      <c r="Y19" s="39"/>
      <c r="Z19" s="39"/>
      <c r="AA19" s="39"/>
      <c r="AB19" s="39"/>
      <c r="AC19" s="39"/>
      <c r="AD19" s="39"/>
      <c r="AE19" s="39"/>
      <c r="AF19" s="39"/>
      <c r="AG19" s="39"/>
      <c r="AH19" s="39"/>
      <c r="AI19" s="39"/>
      <c r="AJ19" s="39"/>
      <c r="AK19" s="39"/>
      <c r="AL19" s="39"/>
      <c r="AM19" s="39"/>
      <c r="AN19" s="39"/>
      <c r="AO19" s="39"/>
      <c r="AP19" s="39"/>
      <c r="AQ19" s="39"/>
      <c r="AR19" s="39"/>
      <c r="AS19" s="39"/>
      <c r="AT19" s="38"/>
    </row>
    <row r="20" spans="1:46" s="40" customFormat="1" x14ac:dyDescent="0.1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39"/>
      <c r="AM20" s="39"/>
      <c r="AN20" s="39"/>
      <c r="AO20" s="39"/>
      <c r="AP20" s="39"/>
      <c r="AQ20" s="39"/>
      <c r="AR20" s="39"/>
      <c r="AS20" s="39"/>
      <c r="AT20" s="38"/>
    </row>
    <row r="21" spans="1:46" s="40" customFormat="1" x14ac:dyDescent="0.1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39"/>
      <c r="AM21" s="39"/>
      <c r="AN21" s="39"/>
      <c r="AO21" s="39"/>
      <c r="AP21" s="39"/>
      <c r="AQ21" s="39"/>
      <c r="AR21" s="39"/>
      <c r="AS21" s="39"/>
      <c r="AT21" s="38"/>
    </row>
    <row r="22" spans="1:46" s="40" customFormat="1" x14ac:dyDescent="0.1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9"/>
      <c r="W22" s="39"/>
      <c r="X22" s="39"/>
      <c r="Y22" s="39"/>
      <c r="Z22" s="39"/>
      <c r="AA22" s="39"/>
      <c r="AB22" s="39"/>
      <c r="AC22" s="39"/>
      <c r="AD22" s="39"/>
      <c r="AE22" s="39"/>
      <c r="AF22" s="39"/>
      <c r="AG22" s="39"/>
      <c r="AH22" s="39"/>
      <c r="AI22" s="39"/>
      <c r="AJ22" s="39"/>
      <c r="AK22" s="39"/>
      <c r="AL22" s="39"/>
      <c r="AM22" s="39"/>
      <c r="AN22" s="39"/>
      <c r="AO22" s="39"/>
      <c r="AP22" s="39"/>
      <c r="AQ22" s="39"/>
      <c r="AR22" s="39"/>
      <c r="AS22" s="39"/>
      <c r="AT22" s="38"/>
    </row>
    <row r="23" spans="1:46" s="40" customFormat="1" x14ac:dyDescent="0.1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9"/>
      <c r="W23" s="39"/>
      <c r="X23" s="39"/>
      <c r="Y23" s="39"/>
      <c r="Z23" s="39"/>
      <c r="AA23" s="39"/>
      <c r="AB23" s="39"/>
      <c r="AC23" s="39"/>
      <c r="AD23" s="39"/>
      <c r="AE23" s="39"/>
      <c r="AF23" s="39"/>
      <c r="AG23" s="39"/>
      <c r="AH23" s="39"/>
      <c r="AI23" s="39"/>
      <c r="AJ23" s="39"/>
      <c r="AK23" s="39"/>
      <c r="AL23" s="39"/>
      <c r="AM23" s="39"/>
      <c r="AN23" s="39"/>
      <c r="AO23" s="39"/>
      <c r="AP23" s="39"/>
      <c r="AQ23" s="39"/>
      <c r="AR23" s="39"/>
      <c r="AS23" s="39"/>
      <c r="AT23" s="38"/>
    </row>
    <row r="24" spans="1:46" s="40" customFormat="1" x14ac:dyDescent="0.1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9"/>
      <c r="W24" s="39"/>
      <c r="X24" s="39"/>
      <c r="Y24" s="39"/>
      <c r="Z24" s="39"/>
      <c r="AA24" s="39"/>
      <c r="AB24" s="39"/>
      <c r="AC24" s="39"/>
      <c r="AD24" s="39"/>
      <c r="AE24" s="39"/>
      <c r="AF24" s="39"/>
      <c r="AG24" s="39"/>
      <c r="AH24" s="39"/>
      <c r="AI24" s="39"/>
      <c r="AJ24" s="39"/>
      <c r="AK24" s="39"/>
      <c r="AL24" s="39"/>
      <c r="AM24" s="39"/>
      <c r="AN24" s="39"/>
      <c r="AO24" s="39"/>
      <c r="AP24" s="39"/>
      <c r="AQ24" s="39"/>
      <c r="AR24" s="39"/>
      <c r="AS24" s="39"/>
      <c r="AT24" s="38"/>
    </row>
    <row r="25" spans="1:46" s="40" customFormat="1" x14ac:dyDescent="0.1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39"/>
      <c r="AQ25" s="39"/>
      <c r="AR25" s="39"/>
      <c r="AS25" s="39"/>
      <c r="AT25" s="38"/>
    </row>
    <row r="26" spans="1:46" s="40" customFormat="1" x14ac:dyDescent="0.1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39"/>
      <c r="AL26" s="39"/>
      <c r="AM26" s="39"/>
      <c r="AN26" s="39"/>
      <c r="AO26" s="39"/>
      <c r="AP26" s="39"/>
      <c r="AQ26" s="39"/>
      <c r="AR26" s="39"/>
      <c r="AS26" s="39"/>
      <c r="AT26" s="38"/>
    </row>
    <row r="27" spans="1:46" s="40" customFormat="1" x14ac:dyDescent="0.1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9"/>
      <c r="W27" s="39"/>
      <c r="X27" s="39"/>
      <c r="Y27" s="39"/>
      <c r="Z27" s="39"/>
      <c r="AA27" s="39"/>
      <c r="AB27" s="39"/>
      <c r="AC27" s="39"/>
      <c r="AD27" s="39"/>
      <c r="AE27" s="39"/>
      <c r="AF27" s="39"/>
      <c r="AG27" s="39"/>
      <c r="AH27" s="39"/>
      <c r="AI27" s="39"/>
      <c r="AJ27" s="39"/>
      <c r="AK27" s="39"/>
      <c r="AL27" s="39"/>
      <c r="AM27" s="39"/>
      <c r="AN27" s="39"/>
      <c r="AO27" s="39"/>
      <c r="AP27" s="39"/>
      <c r="AQ27" s="39"/>
      <c r="AR27" s="39"/>
      <c r="AS27" s="39"/>
      <c r="AT27" s="38"/>
    </row>
    <row r="28" spans="1:46" s="40" customFormat="1" x14ac:dyDescent="0.1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9"/>
      <c r="W28" s="39"/>
      <c r="X28" s="39"/>
      <c r="Y28" s="39"/>
      <c r="Z28" s="39"/>
      <c r="AA28" s="39"/>
      <c r="AB28" s="39"/>
      <c r="AC28" s="39"/>
      <c r="AD28" s="39"/>
      <c r="AE28" s="39"/>
      <c r="AF28" s="39"/>
      <c r="AG28" s="39"/>
      <c r="AH28" s="39"/>
      <c r="AI28" s="39"/>
      <c r="AJ28" s="39"/>
      <c r="AK28" s="39"/>
      <c r="AL28" s="39"/>
      <c r="AM28" s="39"/>
      <c r="AN28" s="39"/>
      <c r="AO28" s="39"/>
      <c r="AP28" s="39"/>
      <c r="AQ28" s="39"/>
      <c r="AR28" s="39"/>
      <c r="AS28" s="39"/>
      <c r="AT28" s="38"/>
    </row>
    <row r="29" spans="1:46" s="40" customFormat="1" x14ac:dyDescent="0.1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39"/>
      <c r="AL29" s="39"/>
      <c r="AM29" s="39"/>
      <c r="AN29" s="39"/>
      <c r="AO29" s="39"/>
      <c r="AP29" s="39"/>
      <c r="AQ29" s="39"/>
      <c r="AR29" s="39"/>
      <c r="AS29" s="39"/>
      <c r="AT29" s="38"/>
    </row>
    <row r="30" spans="1:46" s="40" customFormat="1" x14ac:dyDescent="0.1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  <c r="AQ30" s="39"/>
      <c r="AR30" s="39"/>
      <c r="AS30" s="39"/>
      <c r="AT30" s="38"/>
    </row>
    <row r="31" spans="1:46" s="40" customFormat="1" x14ac:dyDescent="0.1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  <c r="AQ31" s="39"/>
      <c r="AR31" s="39"/>
      <c r="AS31" s="39"/>
      <c r="AT31" s="38"/>
    </row>
    <row r="32" spans="1:46" s="40" customFormat="1" x14ac:dyDescent="0.1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  <c r="AQ32" s="39"/>
      <c r="AR32" s="39"/>
      <c r="AS32" s="39"/>
      <c r="AT32" s="38"/>
    </row>
    <row r="33" spans="1:46" s="40" customFormat="1" x14ac:dyDescent="0.1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  <c r="AQ33" s="39"/>
      <c r="AR33" s="39"/>
      <c r="AS33" s="39"/>
      <c r="AT33" s="38"/>
    </row>
    <row r="34" spans="1:46" s="40" customFormat="1" x14ac:dyDescent="0.1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9"/>
      <c r="W34" s="39"/>
      <c r="X34" s="39"/>
      <c r="Y34" s="39"/>
      <c r="Z34" s="39"/>
      <c r="AA34" s="39"/>
      <c r="AB34" s="39"/>
      <c r="AC34" s="39"/>
      <c r="AD34" s="39"/>
      <c r="AE34" s="39"/>
      <c r="AF34" s="39"/>
      <c r="AG34" s="39"/>
      <c r="AH34" s="39"/>
      <c r="AI34" s="39"/>
      <c r="AJ34" s="39"/>
      <c r="AK34" s="39"/>
      <c r="AL34" s="39"/>
      <c r="AM34" s="39"/>
      <c r="AN34" s="39"/>
      <c r="AO34" s="39"/>
      <c r="AP34" s="39"/>
      <c r="AQ34" s="39"/>
      <c r="AR34" s="39"/>
      <c r="AS34" s="39"/>
      <c r="AT34" s="38"/>
    </row>
    <row r="35" spans="1:46" s="40" customFormat="1" x14ac:dyDescent="0.1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9"/>
      <c r="W35" s="39"/>
      <c r="X35" s="39"/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39"/>
      <c r="AR35" s="39"/>
      <c r="AS35" s="39"/>
      <c r="AT35" s="38"/>
    </row>
    <row r="36" spans="1:46" s="40" customFormat="1" x14ac:dyDescent="0.1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8"/>
    </row>
    <row r="37" spans="1:46" s="40" customFormat="1" x14ac:dyDescent="0.1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9"/>
      <c r="W37" s="39"/>
      <c r="X37" s="39"/>
      <c r="Y37" s="39"/>
      <c r="Z37" s="39"/>
      <c r="AA37" s="39"/>
      <c r="AB37" s="39"/>
      <c r="AC37" s="39"/>
      <c r="AD37" s="39"/>
      <c r="AE37" s="39"/>
      <c r="AF37" s="39"/>
      <c r="AG37" s="39"/>
      <c r="AH37" s="39"/>
      <c r="AI37" s="39"/>
      <c r="AJ37" s="39"/>
      <c r="AK37" s="39"/>
      <c r="AL37" s="39"/>
      <c r="AM37" s="39"/>
      <c r="AN37" s="39"/>
      <c r="AO37" s="39"/>
      <c r="AP37" s="39"/>
      <c r="AQ37" s="39"/>
      <c r="AR37" s="39"/>
      <c r="AS37" s="39"/>
      <c r="AT37" s="38"/>
    </row>
    <row r="38" spans="1:46" s="40" customFormat="1" x14ac:dyDescent="0.1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9"/>
      <c r="W38" s="39"/>
      <c r="X38" s="39"/>
      <c r="Y38" s="39"/>
      <c r="Z38" s="39"/>
      <c r="AA38" s="39"/>
      <c r="AB38" s="39"/>
      <c r="AC38" s="39"/>
      <c r="AD38" s="39"/>
      <c r="AE38" s="39"/>
      <c r="AF38" s="39"/>
      <c r="AG38" s="39"/>
      <c r="AH38" s="39"/>
      <c r="AI38" s="39"/>
      <c r="AJ38" s="39"/>
      <c r="AK38" s="39"/>
      <c r="AL38" s="39"/>
      <c r="AM38" s="39"/>
      <c r="AN38" s="39"/>
      <c r="AO38" s="39"/>
      <c r="AP38" s="39"/>
      <c r="AQ38" s="39"/>
      <c r="AR38" s="39"/>
      <c r="AS38" s="39"/>
      <c r="AT38" s="38"/>
    </row>
    <row r="39" spans="1:46" ht="14.25" thickBot="1" x14ac:dyDescent="0.2"/>
    <row r="40" spans="1:46" ht="14.25" thickBot="1" x14ac:dyDescent="0.2">
      <c r="A40" s="35" t="s">
        <v>0</v>
      </c>
      <c r="B40" s="36" t="s">
        <v>1</v>
      </c>
      <c r="C40" s="36">
        <v>48</v>
      </c>
      <c r="D40" s="36">
        <v>49</v>
      </c>
      <c r="E40" s="36">
        <v>50</v>
      </c>
      <c r="F40" s="36">
        <v>51</v>
      </c>
      <c r="G40" s="36">
        <v>52</v>
      </c>
      <c r="H40" s="36">
        <v>53</v>
      </c>
      <c r="I40" s="36">
        <v>54</v>
      </c>
      <c r="J40" s="36">
        <v>55</v>
      </c>
      <c r="K40" s="36">
        <v>56</v>
      </c>
      <c r="L40" s="36">
        <v>57</v>
      </c>
      <c r="M40" s="36">
        <v>58</v>
      </c>
      <c r="N40" s="36">
        <v>59</v>
      </c>
      <c r="O40" s="36">
        <v>60</v>
      </c>
      <c r="P40" s="36">
        <v>61</v>
      </c>
      <c r="Q40" s="36">
        <v>62</v>
      </c>
      <c r="R40" s="36">
        <v>63</v>
      </c>
      <c r="S40" s="36" t="s">
        <v>2</v>
      </c>
      <c r="T40" s="36">
        <v>2</v>
      </c>
      <c r="U40" s="36">
        <v>3</v>
      </c>
      <c r="V40" s="36">
        <v>4</v>
      </c>
      <c r="W40" s="36">
        <v>5</v>
      </c>
      <c r="X40" s="36">
        <v>6</v>
      </c>
      <c r="Y40" s="36">
        <v>7</v>
      </c>
      <c r="Z40" s="36">
        <v>8</v>
      </c>
      <c r="AA40" s="36">
        <v>9</v>
      </c>
      <c r="AB40" s="36">
        <v>10</v>
      </c>
      <c r="AC40" s="36">
        <v>11</v>
      </c>
      <c r="AD40" s="36">
        <v>12</v>
      </c>
      <c r="AE40" s="36">
        <v>13</v>
      </c>
      <c r="AF40" s="36">
        <v>14</v>
      </c>
      <c r="AG40" s="36">
        <v>15</v>
      </c>
      <c r="AH40" s="36">
        <v>16</v>
      </c>
      <c r="AI40" s="36">
        <v>17</v>
      </c>
      <c r="AJ40" s="36">
        <v>18</v>
      </c>
      <c r="AK40" s="36">
        <v>19</v>
      </c>
      <c r="AL40" s="36">
        <v>20</v>
      </c>
      <c r="AM40" s="36">
        <v>21</v>
      </c>
      <c r="AN40" s="36">
        <v>22</v>
      </c>
      <c r="AO40" s="36">
        <v>23</v>
      </c>
      <c r="AP40" s="36">
        <v>24</v>
      </c>
      <c r="AQ40" s="36">
        <v>25</v>
      </c>
      <c r="AR40" s="37">
        <v>26</v>
      </c>
    </row>
    <row r="41" spans="1:46" x14ac:dyDescent="0.15">
      <c r="A41" s="42" t="s">
        <v>3</v>
      </c>
      <c r="B41" s="34">
        <v>225</v>
      </c>
      <c r="C41" s="34">
        <v>121</v>
      </c>
      <c r="D41" s="34">
        <v>172</v>
      </c>
      <c r="E41" s="34">
        <v>129</v>
      </c>
      <c r="F41" s="34">
        <v>79</v>
      </c>
      <c r="G41" s="34">
        <v>104</v>
      </c>
      <c r="H41" s="34">
        <v>137</v>
      </c>
      <c r="I41" s="34">
        <v>125</v>
      </c>
      <c r="J41" s="34">
        <v>114</v>
      </c>
      <c r="K41" s="34">
        <v>137</v>
      </c>
      <c r="L41" s="34">
        <v>110</v>
      </c>
      <c r="M41" s="34">
        <v>228</v>
      </c>
      <c r="N41" s="34">
        <v>182</v>
      </c>
      <c r="O41" s="34">
        <v>189</v>
      </c>
      <c r="P41" s="34">
        <v>121</v>
      </c>
      <c r="Q41" s="34">
        <v>180</v>
      </c>
      <c r="R41" s="34">
        <v>128</v>
      </c>
      <c r="S41" s="34">
        <v>175</v>
      </c>
      <c r="T41" s="34">
        <v>165</v>
      </c>
      <c r="U41" s="34">
        <v>234</v>
      </c>
      <c r="V41" s="34">
        <v>216</v>
      </c>
      <c r="W41" s="34">
        <v>129</v>
      </c>
      <c r="X41" s="34">
        <v>214</v>
      </c>
      <c r="Y41" s="34">
        <v>161</v>
      </c>
      <c r="Z41" s="34">
        <v>126</v>
      </c>
      <c r="AA41" s="34">
        <v>79</v>
      </c>
      <c r="AB41" s="34">
        <v>102</v>
      </c>
      <c r="AC41" s="34">
        <v>69</v>
      </c>
      <c r="AD41" s="34">
        <v>55</v>
      </c>
      <c r="AE41" s="34">
        <v>18</v>
      </c>
      <c r="AF41" s="34">
        <v>86</v>
      </c>
      <c r="AG41" s="34">
        <v>48</v>
      </c>
      <c r="AH41" s="34">
        <v>72</v>
      </c>
      <c r="AI41" s="34">
        <v>54</v>
      </c>
      <c r="AJ41" s="34">
        <v>57</v>
      </c>
      <c r="AK41" s="34">
        <v>62</v>
      </c>
      <c r="AL41" s="34">
        <v>71</v>
      </c>
      <c r="AM41" s="34">
        <v>44</v>
      </c>
      <c r="AN41" s="34">
        <v>51</v>
      </c>
      <c r="AO41" s="34">
        <v>37</v>
      </c>
      <c r="AP41" s="34">
        <v>48</v>
      </c>
      <c r="AQ41" s="34">
        <v>47</v>
      </c>
      <c r="AR41" s="34">
        <v>39</v>
      </c>
    </row>
    <row r="42" spans="1:46" x14ac:dyDescent="0.15">
      <c r="A42" s="43" t="s">
        <v>4</v>
      </c>
      <c r="B42" s="32">
        <v>97</v>
      </c>
      <c r="C42" s="32">
        <v>49</v>
      </c>
      <c r="D42" s="32">
        <v>74</v>
      </c>
      <c r="E42" s="32">
        <v>44</v>
      </c>
      <c r="F42" s="32">
        <v>54</v>
      </c>
      <c r="G42" s="32">
        <v>59</v>
      </c>
      <c r="H42" s="32">
        <v>46</v>
      </c>
      <c r="I42" s="32">
        <v>82</v>
      </c>
      <c r="J42" s="32">
        <v>28</v>
      </c>
      <c r="K42" s="32">
        <v>92</v>
      </c>
      <c r="L42" s="32">
        <v>75</v>
      </c>
      <c r="M42" s="32">
        <v>85</v>
      </c>
      <c r="N42" s="32">
        <v>77</v>
      </c>
      <c r="O42" s="32">
        <v>81</v>
      </c>
      <c r="P42" s="32">
        <v>86</v>
      </c>
      <c r="Q42" s="32">
        <v>87</v>
      </c>
      <c r="R42" s="32">
        <v>65</v>
      </c>
      <c r="S42" s="32">
        <v>132</v>
      </c>
      <c r="T42" s="32">
        <v>119</v>
      </c>
      <c r="U42" s="32">
        <v>144</v>
      </c>
      <c r="V42" s="32">
        <v>119</v>
      </c>
      <c r="W42" s="32">
        <v>88</v>
      </c>
      <c r="X42" s="32">
        <v>131</v>
      </c>
      <c r="Y42" s="32">
        <v>134</v>
      </c>
      <c r="Z42" s="32">
        <v>94</v>
      </c>
      <c r="AA42" s="32">
        <v>70</v>
      </c>
      <c r="AB42" s="32">
        <v>80</v>
      </c>
      <c r="AC42" s="32">
        <v>82</v>
      </c>
      <c r="AD42" s="32">
        <v>54</v>
      </c>
      <c r="AE42" s="32">
        <v>25</v>
      </c>
      <c r="AF42" s="32">
        <v>57</v>
      </c>
      <c r="AG42" s="32">
        <v>38</v>
      </c>
      <c r="AH42" s="32">
        <v>96</v>
      </c>
      <c r="AI42" s="32">
        <v>75</v>
      </c>
      <c r="AJ42" s="32">
        <v>69</v>
      </c>
      <c r="AK42" s="32">
        <v>82</v>
      </c>
      <c r="AL42" s="32">
        <v>73</v>
      </c>
      <c r="AM42" s="32">
        <v>65</v>
      </c>
      <c r="AN42" s="32">
        <v>55</v>
      </c>
      <c r="AO42" s="32">
        <v>26</v>
      </c>
      <c r="AP42" s="32">
        <v>42</v>
      </c>
      <c r="AQ42" s="32">
        <v>49</v>
      </c>
      <c r="AR42" s="32">
        <v>55</v>
      </c>
    </row>
    <row r="43" spans="1:46" x14ac:dyDescent="0.15">
      <c r="A43" s="43" t="s">
        <v>5</v>
      </c>
      <c r="B43" s="32">
        <v>101</v>
      </c>
      <c r="C43" s="32">
        <v>93</v>
      </c>
      <c r="D43" s="32">
        <v>82</v>
      </c>
      <c r="E43" s="32">
        <v>120</v>
      </c>
      <c r="F43" s="32">
        <v>95</v>
      </c>
      <c r="G43" s="32">
        <v>92</v>
      </c>
      <c r="H43" s="32">
        <v>129</v>
      </c>
      <c r="I43" s="32">
        <v>115</v>
      </c>
      <c r="J43" s="32">
        <v>77</v>
      </c>
      <c r="K43" s="32">
        <v>130</v>
      </c>
      <c r="L43" s="32">
        <v>106</v>
      </c>
      <c r="M43" s="32">
        <v>134</v>
      </c>
      <c r="N43" s="32">
        <v>120</v>
      </c>
      <c r="O43" s="32">
        <v>133</v>
      </c>
      <c r="P43" s="32">
        <v>150</v>
      </c>
      <c r="Q43" s="32">
        <v>231</v>
      </c>
      <c r="R43" s="32">
        <v>160</v>
      </c>
      <c r="S43" s="32">
        <v>151</v>
      </c>
      <c r="T43" s="32">
        <v>164</v>
      </c>
      <c r="U43" s="32">
        <v>201</v>
      </c>
      <c r="V43" s="32">
        <v>191</v>
      </c>
      <c r="W43" s="32">
        <v>150</v>
      </c>
      <c r="X43" s="32">
        <v>212</v>
      </c>
      <c r="Y43" s="32">
        <v>189</v>
      </c>
      <c r="Z43" s="32">
        <v>215</v>
      </c>
      <c r="AA43" s="32">
        <v>183</v>
      </c>
      <c r="AB43" s="32">
        <v>174</v>
      </c>
      <c r="AC43" s="32">
        <v>140</v>
      </c>
      <c r="AD43" s="32">
        <v>154</v>
      </c>
      <c r="AE43" s="32">
        <v>126</v>
      </c>
      <c r="AF43" s="32">
        <v>97</v>
      </c>
      <c r="AG43" s="32">
        <v>51</v>
      </c>
      <c r="AH43" s="32">
        <v>96</v>
      </c>
      <c r="AI43" s="32">
        <v>108</v>
      </c>
      <c r="AJ43" s="32">
        <v>103</v>
      </c>
      <c r="AK43" s="32">
        <v>132</v>
      </c>
      <c r="AL43" s="32">
        <v>121</v>
      </c>
      <c r="AM43" s="32">
        <v>102</v>
      </c>
      <c r="AN43" s="32">
        <v>74</v>
      </c>
      <c r="AO43" s="32">
        <v>92</v>
      </c>
      <c r="AP43" s="32">
        <v>38</v>
      </c>
      <c r="AQ43" s="32">
        <v>47</v>
      </c>
      <c r="AR43" s="32">
        <v>68</v>
      </c>
    </row>
    <row r="44" spans="1:46" x14ac:dyDescent="0.15">
      <c r="A44" s="43" t="s">
        <v>6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2"/>
      <c r="U44" s="32"/>
      <c r="V44" s="32">
        <v>56</v>
      </c>
      <c r="W44" s="32">
        <v>57</v>
      </c>
      <c r="X44" s="32">
        <v>58</v>
      </c>
      <c r="Y44" s="32">
        <v>39</v>
      </c>
      <c r="Z44" s="32">
        <v>54</v>
      </c>
      <c r="AA44" s="32">
        <v>44</v>
      </c>
      <c r="AB44" s="32">
        <v>46</v>
      </c>
      <c r="AC44" s="32">
        <v>38</v>
      </c>
      <c r="AD44" s="32">
        <v>50</v>
      </c>
      <c r="AE44" s="32">
        <v>32</v>
      </c>
      <c r="AF44" s="32">
        <v>42</v>
      </c>
      <c r="AG44" s="32">
        <v>25</v>
      </c>
      <c r="AH44" s="32">
        <v>28</v>
      </c>
      <c r="AI44" s="32">
        <v>51</v>
      </c>
      <c r="AJ44" s="32">
        <v>41</v>
      </c>
      <c r="AK44" s="32">
        <v>58</v>
      </c>
      <c r="AL44" s="32">
        <v>62</v>
      </c>
      <c r="AM44" s="32">
        <v>53</v>
      </c>
      <c r="AN44" s="32">
        <v>48</v>
      </c>
      <c r="AO44" s="32">
        <v>30</v>
      </c>
      <c r="AP44" s="32">
        <v>23</v>
      </c>
      <c r="AQ44" s="32">
        <v>50</v>
      </c>
      <c r="AR44" s="32">
        <v>46</v>
      </c>
    </row>
    <row r="45" spans="1:46" x14ac:dyDescent="0.15">
      <c r="A45" s="43" t="s">
        <v>7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 t="s">
        <v>8</v>
      </c>
      <c r="AF45" s="32" t="s">
        <v>9</v>
      </c>
      <c r="AG45" s="32" t="s">
        <v>10</v>
      </c>
      <c r="AH45" s="32" t="s">
        <v>10</v>
      </c>
      <c r="AI45" s="32" t="s">
        <v>11</v>
      </c>
      <c r="AJ45" s="32" t="s">
        <v>12</v>
      </c>
      <c r="AK45" s="32" t="s">
        <v>11</v>
      </c>
      <c r="AL45" s="32" t="s">
        <v>9</v>
      </c>
      <c r="AM45" s="32" t="s">
        <v>8</v>
      </c>
      <c r="AN45" s="32" t="s">
        <v>11</v>
      </c>
      <c r="AO45" s="32" t="s">
        <v>11</v>
      </c>
      <c r="AP45" s="32" t="s">
        <v>13</v>
      </c>
      <c r="AQ45" s="32" t="s">
        <v>14</v>
      </c>
      <c r="AR45" s="32" t="s">
        <v>11</v>
      </c>
    </row>
    <row r="46" spans="1:46" x14ac:dyDescent="0.15">
      <c r="A46" s="43" t="s">
        <v>33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3">
        <v>3.8571428571428572</v>
      </c>
      <c r="W46" s="33">
        <v>2.263157894736842</v>
      </c>
      <c r="X46" s="33">
        <v>3.6896551724137931</v>
      </c>
      <c r="Y46" s="33">
        <v>4.1282051282051286</v>
      </c>
      <c r="Z46" s="33">
        <v>2.3333333333333335</v>
      </c>
      <c r="AA46" s="33">
        <v>1.7954545454545454</v>
      </c>
      <c r="AB46" s="33">
        <v>2.2173913043478262</v>
      </c>
      <c r="AC46" s="33">
        <v>1.8157894736842106</v>
      </c>
      <c r="AD46" s="33">
        <v>1.1000000000000001</v>
      </c>
      <c r="AE46" s="33">
        <v>0.5625</v>
      </c>
      <c r="AF46" s="33">
        <v>2.0476190476190474</v>
      </c>
      <c r="AG46" s="33">
        <v>1.92</v>
      </c>
      <c r="AH46" s="33">
        <v>2.5714285714285716</v>
      </c>
      <c r="AI46" s="33">
        <v>1.0588235294117647</v>
      </c>
      <c r="AJ46" s="33">
        <v>1.3902439024390243</v>
      </c>
      <c r="AK46" s="33">
        <v>1.0689655172413792</v>
      </c>
      <c r="AL46" s="33">
        <v>1.1451612903225807</v>
      </c>
      <c r="AM46" s="33">
        <v>0.83018867924528306</v>
      </c>
      <c r="AN46" s="33">
        <v>1.0625</v>
      </c>
      <c r="AO46" s="33">
        <v>1.2333333333333334</v>
      </c>
      <c r="AP46" s="33">
        <v>2.0869565217391304</v>
      </c>
      <c r="AQ46" s="33">
        <v>0.94</v>
      </c>
      <c r="AR46" s="33">
        <v>0.84782608695652173</v>
      </c>
    </row>
    <row r="47" spans="1:46" ht="14.25" thickBot="1" x14ac:dyDescent="0.2"/>
    <row r="48" spans="1:46" ht="14.25" thickBot="1" x14ac:dyDescent="0.2">
      <c r="A48" s="20" t="s">
        <v>21</v>
      </c>
      <c r="B48" s="21" t="s">
        <v>1</v>
      </c>
      <c r="C48" s="21">
        <v>48</v>
      </c>
      <c r="D48" s="21">
        <v>49</v>
      </c>
      <c r="E48" s="21">
        <v>50</v>
      </c>
      <c r="F48" s="21">
        <v>51</v>
      </c>
      <c r="G48" s="21">
        <v>52</v>
      </c>
      <c r="H48" s="21">
        <v>53</v>
      </c>
      <c r="I48" s="21">
        <v>54</v>
      </c>
      <c r="J48" s="21">
        <v>55</v>
      </c>
      <c r="K48" s="21">
        <v>56</v>
      </c>
      <c r="L48" s="21">
        <v>57</v>
      </c>
      <c r="M48" s="21">
        <v>58</v>
      </c>
      <c r="N48" s="21">
        <v>59</v>
      </c>
      <c r="O48" s="21">
        <v>60</v>
      </c>
      <c r="P48" s="21">
        <v>61</v>
      </c>
      <c r="Q48" s="21">
        <v>62</v>
      </c>
      <c r="R48" s="21">
        <v>63</v>
      </c>
      <c r="S48" s="21" t="s">
        <v>2</v>
      </c>
      <c r="T48" s="21">
        <v>2</v>
      </c>
      <c r="U48" s="21">
        <v>3</v>
      </c>
      <c r="V48" s="21">
        <v>4</v>
      </c>
      <c r="W48" s="21">
        <v>5</v>
      </c>
      <c r="X48" s="21">
        <v>6</v>
      </c>
      <c r="Y48" s="21">
        <v>7</v>
      </c>
      <c r="Z48" s="21">
        <v>8</v>
      </c>
      <c r="AA48" s="21">
        <v>9</v>
      </c>
      <c r="AB48" s="21">
        <v>10</v>
      </c>
      <c r="AC48" s="21">
        <v>11</v>
      </c>
      <c r="AD48" s="21">
        <v>12</v>
      </c>
      <c r="AE48" s="21">
        <v>13</v>
      </c>
      <c r="AF48" s="22">
        <v>14</v>
      </c>
      <c r="AG48" s="5">
        <v>15</v>
      </c>
      <c r="AH48" s="22">
        <v>16</v>
      </c>
      <c r="AI48" s="22">
        <v>17</v>
      </c>
      <c r="AJ48" s="22">
        <v>18</v>
      </c>
      <c r="AK48" s="22">
        <v>19</v>
      </c>
      <c r="AL48" s="5">
        <v>20</v>
      </c>
      <c r="AM48" s="5">
        <v>21</v>
      </c>
      <c r="AN48" s="5">
        <v>22</v>
      </c>
      <c r="AO48" s="5">
        <v>23</v>
      </c>
      <c r="AP48" s="5">
        <v>24</v>
      </c>
      <c r="AQ48" s="5">
        <v>25</v>
      </c>
      <c r="AR48" s="5">
        <v>26</v>
      </c>
    </row>
    <row r="49" spans="1:44" x14ac:dyDescent="0.15">
      <c r="A49" s="41" t="s">
        <v>3</v>
      </c>
      <c r="B49" s="11">
        <v>48</v>
      </c>
      <c r="C49" s="11">
        <v>95</v>
      </c>
      <c r="D49" s="11">
        <v>120</v>
      </c>
      <c r="E49" s="11">
        <v>71</v>
      </c>
      <c r="F49" s="11">
        <v>68</v>
      </c>
      <c r="G49" s="11">
        <v>84</v>
      </c>
      <c r="H49" s="11">
        <v>118</v>
      </c>
      <c r="I49" s="11">
        <v>96</v>
      </c>
      <c r="J49" s="11">
        <v>76</v>
      </c>
      <c r="K49" s="11">
        <v>78</v>
      </c>
      <c r="L49" s="11">
        <v>99</v>
      </c>
      <c r="M49" s="11">
        <v>83</v>
      </c>
      <c r="N49" s="11">
        <v>194</v>
      </c>
      <c r="O49" s="11">
        <v>126</v>
      </c>
      <c r="P49" s="11">
        <v>138</v>
      </c>
      <c r="Q49" s="11">
        <v>104</v>
      </c>
      <c r="R49" s="11">
        <v>69</v>
      </c>
      <c r="S49" s="11">
        <v>75</v>
      </c>
      <c r="T49" s="11">
        <v>65</v>
      </c>
      <c r="U49" s="11">
        <v>68</v>
      </c>
      <c r="V49" s="11">
        <v>144</v>
      </c>
      <c r="W49" s="11">
        <v>74</v>
      </c>
      <c r="X49" s="11">
        <v>114</v>
      </c>
      <c r="Y49" s="11">
        <v>128</v>
      </c>
      <c r="Z49" s="11">
        <v>89</v>
      </c>
      <c r="AA49" s="11">
        <v>70</v>
      </c>
      <c r="AB49" s="11">
        <v>117</v>
      </c>
      <c r="AC49" s="11">
        <v>126</v>
      </c>
      <c r="AD49" s="11">
        <v>68</v>
      </c>
      <c r="AE49" s="11">
        <v>72</v>
      </c>
      <c r="AF49" s="13">
        <v>32</v>
      </c>
      <c r="AG49" s="24">
        <v>51</v>
      </c>
      <c r="AH49" s="25">
        <v>67</v>
      </c>
      <c r="AI49" s="25">
        <v>72</v>
      </c>
      <c r="AJ49" s="25">
        <v>27</v>
      </c>
      <c r="AK49" s="25">
        <v>37</v>
      </c>
      <c r="AL49" s="8">
        <v>31</v>
      </c>
      <c r="AM49" s="8">
        <v>36</v>
      </c>
      <c r="AN49" s="8">
        <v>21</v>
      </c>
      <c r="AO49" s="8">
        <v>32</v>
      </c>
      <c r="AP49" s="9">
        <v>21</v>
      </c>
      <c r="AQ49" s="9">
        <v>41</v>
      </c>
      <c r="AR49" s="9">
        <v>31</v>
      </c>
    </row>
    <row r="50" spans="1:44" x14ac:dyDescent="0.15">
      <c r="A50" s="41" t="s">
        <v>4</v>
      </c>
      <c r="B50" s="11">
        <v>15</v>
      </c>
      <c r="C50" s="11">
        <v>42</v>
      </c>
      <c r="D50" s="11">
        <v>40</v>
      </c>
      <c r="E50" s="11">
        <v>38</v>
      </c>
      <c r="F50" s="11">
        <v>16</v>
      </c>
      <c r="G50" s="11">
        <v>51</v>
      </c>
      <c r="H50" s="11">
        <v>81</v>
      </c>
      <c r="I50" s="11">
        <v>60</v>
      </c>
      <c r="J50" s="11">
        <v>23</v>
      </c>
      <c r="K50" s="11">
        <v>29</v>
      </c>
      <c r="L50" s="11">
        <v>47</v>
      </c>
      <c r="M50" s="11">
        <v>46</v>
      </c>
      <c r="N50" s="11">
        <v>24</v>
      </c>
      <c r="O50" s="11">
        <v>70</v>
      </c>
      <c r="P50" s="11">
        <v>78</v>
      </c>
      <c r="Q50" s="11">
        <v>79</v>
      </c>
      <c r="R50" s="11">
        <v>13</v>
      </c>
      <c r="S50" s="11">
        <v>91</v>
      </c>
      <c r="T50" s="11">
        <v>47</v>
      </c>
      <c r="U50" s="11">
        <v>40</v>
      </c>
      <c r="V50" s="11">
        <v>104</v>
      </c>
      <c r="W50" s="11">
        <v>60</v>
      </c>
      <c r="X50" s="11">
        <v>81</v>
      </c>
      <c r="Y50" s="11">
        <v>79</v>
      </c>
      <c r="Z50" s="11">
        <v>70</v>
      </c>
      <c r="AA50" s="11">
        <v>69</v>
      </c>
      <c r="AB50" s="11">
        <v>58</v>
      </c>
      <c r="AC50" s="11">
        <v>66</v>
      </c>
      <c r="AD50" s="11">
        <v>81</v>
      </c>
      <c r="AE50" s="11">
        <v>61</v>
      </c>
      <c r="AF50" s="13">
        <v>75</v>
      </c>
      <c r="AG50" s="26">
        <v>68</v>
      </c>
      <c r="AH50" s="27">
        <v>56</v>
      </c>
      <c r="AI50" s="27">
        <v>60</v>
      </c>
      <c r="AJ50" s="27">
        <v>49</v>
      </c>
      <c r="AK50" s="27">
        <v>40</v>
      </c>
      <c r="AL50" s="10">
        <v>40</v>
      </c>
      <c r="AM50" s="10">
        <v>21</v>
      </c>
      <c r="AN50" s="10">
        <v>21</v>
      </c>
      <c r="AO50" s="10">
        <v>28</v>
      </c>
      <c r="AP50" s="10">
        <v>35</v>
      </c>
      <c r="AQ50" s="10">
        <v>53</v>
      </c>
      <c r="AR50" s="10">
        <v>9</v>
      </c>
    </row>
    <row r="51" spans="1:44" x14ac:dyDescent="0.15">
      <c r="A51" s="41" t="s">
        <v>5</v>
      </c>
      <c r="B51" s="11">
        <v>45</v>
      </c>
      <c r="C51" s="11">
        <v>69</v>
      </c>
      <c r="D51" s="11">
        <v>89</v>
      </c>
      <c r="E51" s="11">
        <v>51</v>
      </c>
      <c r="F51" s="11">
        <v>44</v>
      </c>
      <c r="G51" s="11">
        <v>48</v>
      </c>
      <c r="H51" s="11">
        <v>81</v>
      </c>
      <c r="I51" s="11">
        <v>90</v>
      </c>
      <c r="J51" s="11">
        <v>54</v>
      </c>
      <c r="K51" s="11">
        <v>88</v>
      </c>
      <c r="L51" s="11">
        <v>89</v>
      </c>
      <c r="M51" s="11">
        <v>62</v>
      </c>
      <c r="N51" s="11">
        <v>77</v>
      </c>
      <c r="O51" s="11">
        <v>95</v>
      </c>
      <c r="P51" s="11">
        <v>65</v>
      </c>
      <c r="Q51" s="11">
        <v>81</v>
      </c>
      <c r="R51" s="11">
        <v>38</v>
      </c>
      <c r="S51" s="11">
        <v>84</v>
      </c>
      <c r="T51" s="11">
        <v>49</v>
      </c>
      <c r="U51" s="11">
        <v>99</v>
      </c>
      <c r="V51" s="11">
        <v>153</v>
      </c>
      <c r="W51" s="11">
        <v>99</v>
      </c>
      <c r="X51" s="11">
        <v>115</v>
      </c>
      <c r="Y51" s="11">
        <v>168</v>
      </c>
      <c r="Z51" s="11">
        <v>142</v>
      </c>
      <c r="AA51" s="11">
        <v>126</v>
      </c>
      <c r="AB51" s="11">
        <v>112</v>
      </c>
      <c r="AC51" s="11">
        <v>78</v>
      </c>
      <c r="AD51" s="11">
        <v>130</v>
      </c>
      <c r="AE51" s="11">
        <v>113</v>
      </c>
      <c r="AF51" s="13">
        <v>108</v>
      </c>
      <c r="AG51" s="26">
        <v>75</v>
      </c>
      <c r="AH51" s="27">
        <v>110</v>
      </c>
      <c r="AI51" s="27">
        <v>81</v>
      </c>
      <c r="AJ51" s="27">
        <v>75</v>
      </c>
      <c r="AK51" s="27">
        <v>70</v>
      </c>
      <c r="AL51" s="10">
        <v>121</v>
      </c>
      <c r="AM51" s="10">
        <v>65</v>
      </c>
      <c r="AN51" s="10">
        <v>25</v>
      </c>
      <c r="AO51" s="10">
        <v>21</v>
      </c>
      <c r="AP51" s="10">
        <v>30</v>
      </c>
      <c r="AQ51" s="10">
        <v>62</v>
      </c>
      <c r="AR51" s="10">
        <v>68</v>
      </c>
    </row>
    <row r="52" spans="1:44" x14ac:dyDescent="0.15">
      <c r="A52" s="41" t="s">
        <v>6</v>
      </c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>
        <v>31</v>
      </c>
      <c r="W52" s="11">
        <v>24</v>
      </c>
      <c r="X52" s="11">
        <v>28</v>
      </c>
      <c r="Y52" s="11">
        <v>39</v>
      </c>
      <c r="Z52" s="11">
        <v>51</v>
      </c>
      <c r="AA52" s="11">
        <v>46</v>
      </c>
      <c r="AB52" s="11">
        <v>42</v>
      </c>
      <c r="AC52" s="11">
        <v>133</v>
      </c>
      <c r="AD52" s="11">
        <v>36</v>
      </c>
      <c r="AE52" s="11">
        <v>39</v>
      </c>
      <c r="AF52" s="11">
        <v>42</v>
      </c>
      <c r="AG52" s="26">
        <v>44</v>
      </c>
      <c r="AH52" s="27">
        <v>34</v>
      </c>
      <c r="AI52" s="13">
        <v>24</v>
      </c>
      <c r="AJ52" s="13">
        <v>27</v>
      </c>
      <c r="AK52" s="13">
        <v>27</v>
      </c>
      <c r="AL52" s="11">
        <v>28</v>
      </c>
      <c r="AM52" s="11">
        <v>26</v>
      </c>
      <c r="AN52" s="11">
        <v>33</v>
      </c>
      <c r="AO52" s="11">
        <v>15</v>
      </c>
      <c r="AP52" s="11">
        <v>17</v>
      </c>
      <c r="AQ52" s="11">
        <v>23</v>
      </c>
      <c r="AR52" s="11">
        <v>29</v>
      </c>
    </row>
    <row r="53" spans="1:44" x14ac:dyDescent="0.15">
      <c r="A53" s="41" t="s">
        <v>7</v>
      </c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 t="s">
        <v>10</v>
      </c>
      <c r="AF53" s="11" t="s">
        <v>9</v>
      </c>
      <c r="AG53" s="11" t="s">
        <v>10</v>
      </c>
      <c r="AH53" s="13" t="s">
        <v>10</v>
      </c>
      <c r="AI53" s="13" t="s">
        <v>11</v>
      </c>
      <c r="AJ53" s="13" t="s">
        <v>8</v>
      </c>
      <c r="AK53" s="13" t="s">
        <v>11</v>
      </c>
      <c r="AL53" s="11" t="s">
        <v>9</v>
      </c>
      <c r="AM53" s="11" t="s">
        <v>8</v>
      </c>
      <c r="AN53" s="11" t="s">
        <v>11</v>
      </c>
      <c r="AO53" s="11" t="s">
        <v>11</v>
      </c>
      <c r="AP53" s="11" t="s">
        <v>13</v>
      </c>
      <c r="AQ53" s="11" t="s">
        <v>8</v>
      </c>
      <c r="AR53" s="11" t="s">
        <v>11</v>
      </c>
    </row>
    <row r="54" spans="1:44" x14ac:dyDescent="0.15">
      <c r="A54" s="41" t="s">
        <v>33</v>
      </c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9">
        <f>+V49/V52</f>
        <v>4.645161290322581</v>
      </c>
      <c r="W54" s="19">
        <f t="shared" ref="W54:AR54" si="12">+W49/W52</f>
        <v>3.0833333333333335</v>
      </c>
      <c r="X54" s="19">
        <f t="shared" si="12"/>
        <v>4.0714285714285712</v>
      </c>
      <c r="Y54" s="19">
        <f t="shared" si="12"/>
        <v>3.2820512820512819</v>
      </c>
      <c r="Z54" s="19">
        <f t="shared" si="12"/>
        <v>1.7450980392156863</v>
      </c>
      <c r="AA54" s="19">
        <f t="shared" si="12"/>
        <v>1.5217391304347827</v>
      </c>
      <c r="AB54" s="19">
        <f t="shared" si="12"/>
        <v>2.7857142857142856</v>
      </c>
      <c r="AC54" s="19">
        <f t="shared" si="12"/>
        <v>0.94736842105263153</v>
      </c>
      <c r="AD54" s="19">
        <f t="shared" si="12"/>
        <v>1.8888888888888888</v>
      </c>
      <c r="AE54" s="19">
        <f t="shared" si="12"/>
        <v>1.8461538461538463</v>
      </c>
      <c r="AF54" s="19">
        <f t="shared" si="12"/>
        <v>0.76190476190476186</v>
      </c>
      <c r="AG54" s="19">
        <f t="shared" si="12"/>
        <v>1.1590909090909092</v>
      </c>
      <c r="AH54" s="18">
        <f t="shared" si="12"/>
        <v>1.9705882352941178</v>
      </c>
      <c r="AI54" s="18">
        <f t="shared" si="12"/>
        <v>3</v>
      </c>
      <c r="AJ54" s="18">
        <f t="shared" si="12"/>
        <v>1</v>
      </c>
      <c r="AK54" s="18">
        <f t="shared" si="12"/>
        <v>1.3703703703703705</v>
      </c>
      <c r="AL54" s="18">
        <f t="shared" si="12"/>
        <v>1.1071428571428572</v>
      </c>
      <c r="AM54" s="18">
        <f t="shared" si="12"/>
        <v>1.3846153846153846</v>
      </c>
      <c r="AN54" s="18">
        <f t="shared" si="12"/>
        <v>0.63636363636363635</v>
      </c>
      <c r="AO54" s="18">
        <f t="shared" si="12"/>
        <v>2.1333333333333333</v>
      </c>
      <c r="AP54" s="19">
        <f t="shared" si="12"/>
        <v>1.2352941176470589</v>
      </c>
      <c r="AQ54" s="19">
        <f t="shared" si="12"/>
        <v>1.7826086956521738</v>
      </c>
      <c r="AR54" s="19">
        <f t="shared" si="12"/>
        <v>1.0689655172413792</v>
      </c>
    </row>
    <row r="55" spans="1:44" ht="14.25" thickBot="1" x14ac:dyDescent="0.2"/>
    <row r="56" spans="1:44" ht="14.25" thickBot="1" x14ac:dyDescent="0.2">
      <c r="A56" s="20" t="s">
        <v>29</v>
      </c>
      <c r="B56" s="21" t="s">
        <v>1</v>
      </c>
      <c r="C56" s="21">
        <v>48</v>
      </c>
      <c r="D56" s="21">
        <v>49</v>
      </c>
      <c r="E56" s="21">
        <v>50</v>
      </c>
      <c r="F56" s="21">
        <v>51</v>
      </c>
      <c r="G56" s="21">
        <v>52</v>
      </c>
      <c r="H56" s="21">
        <v>53</v>
      </c>
      <c r="I56" s="21">
        <v>54</v>
      </c>
      <c r="J56" s="21">
        <v>55</v>
      </c>
      <c r="K56" s="21">
        <v>56</v>
      </c>
      <c r="L56" s="21">
        <v>57</v>
      </c>
      <c r="M56" s="21">
        <v>58</v>
      </c>
      <c r="N56" s="21">
        <v>59</v>
      </c>
      <c r="O56" s="21">
        <v>60</v>
      </c>
      <c r="P56" s="21">
        <v>61</v>
      </c>
      <c r="Q56" s="21">
        <v>62</v>
      </c>
      <c r="R56" s="21">
        <v>63</v>
      </c>
      <c r="S56" s="21" t="s">
        <v>2</v>
      </c>
      <c r="T56" s="21">
        <v>2</v>
      </c>
      <c r="U56" s="21">
        <v>3</v>
      </c>
      <c r="V56" s="21">
        <v>4</v>
      </c>
      <c r="W56" s="21">
        <v>5</v>
      </c>
      <c r="X56" s="21">
        <v>6</v>
      </c>
      <c r="Y56" s="21">
        <v>7</v>
      </c>
      <c r="Z56" s="21">
        <v>8</v>
      </c>
      <c r="AA56" s="21">
        <v>9</v>
      </c>
      <c r="AB56" s="21">
        <v>10</v>
      </c>
      <c r="AC56" s="21">
        <v>11</v>
      </c>
      <c r="AD56" s="21">
        <v>12</v>
      </c>
      <c r="AE56" s="21">
        <v>13</v>
      </c>
      <c r="AF56" s="22">
        <v>14</v>
      </c>
      <c r="AG56" s="5">
        <v>15</v>
      </c>
      <c r="AH56" s="22">
        <v>16</v>
      </c>
      <c r="AI56" s="22">
        <v>17</v>
      </c>
      <c r="AJ56" s="22">
        <v>18</v>
      </c>
      <c r="AK56" s="5">
        <v>19</v>
      </c>
      <c r="AL56" s="5">
        <v>20</v>
      </c>
      <c r="AM56" s="5">
        <v>21</v>
      </c>
      <c r="AN56" s="5">
        <v>22</v>
      </c>
      <c r="AO56" s="5">
        <v>23</v>
      </c>
      <c r="AP56" s="5">
        <v>24</v>
      </c>
      <c r="AQ56" s="5">
        <v>25</v>
      </c>
      <c r="AR56" s="5">
        <v>26</v>
      </c>
    </row>
    <row r="57" spans="1:44" x14ac:dyDescent="0.15">
      <c r="A57" s="41" t="s">
        <v>3</v>
      </c>
      <c r="B57" s="11">
        <v>94</v>
      </c>
      <c r="C57" s="11">
        <v>118</v>
      </c>
      <c r="D57" s="11">
        <v>99</v>
      </c>
      <c r="E57" s="11">
        <v>170</v>
      </c>
      <c r="F57" s="11">
        <v>104</v>
      </c>
      <c r="G57" s="11">
        <v>157</v>
      </c>
      <c r="H57" s="11">
        <v>174</v>
      </c>
      <c r="I57" s="11">
        <v>186</v>
      </c>
      <c r="J57" s="11">
        <v>134</v>
      </c>
      <c r="K57" s="11">
        <v>114</v>
      </c>
      <c r="L57" s="11">
        <v>226</v>
      </c>
      <c r="M57" s="11">
        <v>167</v>
      </c>
      <c r="N57" s="11">
        <v>265</v>
      </c>
      <c r="O57" s="11">
        <v>190</v>
      </c>
      <c r="P57" s="11">
        <v>162</v>
      </c>
      <c r="Q57" s="11">
        <v>138</v>
      </c>
      <c r="R57" s="11">
        <v>135</v>
      </c>
      <c r="S57" s="11">
        <v>193</v>
      </c>
      <c r="T57" s="11">
        <v>184</v>
      </c>
      <c r="U57" s="11">
        <v>143</v>
      </c>
      <c r="V57" s="11">
        <v>194</v>
      </c>
      <c r="W57" s="11">
        <v>140</v>
      </c>
      <c r="X57" s="11">
        <v>151</v>
      </c>
      <c r="Y57" s="11">
        <v>93</v>
      </c>
      <c r="Z57" s="11">
        <v>87</v>
      </c>
      <c r="AA57" s="11">
        <v>88</v>
      </c>
      <c r="AB57" s="11">
        <v>123</v>
      </c>
      <c r="AC57" s="11">
        <v>118</v>
      </c>
      <c r="AD57" s="11">
        <v>91</v>
      </c>
      <c r="AE57" s="11">
        <v>102</v>
      </c>
      <c r="AF57" s="27">
        <v>70</v>
      </c>
      <c r="AG57" s="24">
        <v>139</v>
      </c>
      <c r="AH57" s="25">
        <v>129</v>
      </c>
      <c r="AI57" s="25">
        <v>90</v>
      </c>
      <c r="AJ57" s="25">
        <v>84</v>
      </c>
      <c r="AK57" s="24">
        <v>76</v>
      </c>
      <c r="AL57" s="8">
        <v>73</v>
      </c>
      <c r="AM57" s="8">
        <v>101</v>
      </c>
      <c r="AN57" s="8">
        <v>33</v>
      </c>
      <c r="AO57" s="8">
        <v>43</v>
      </c>
      <c r="AP57" s="8">
        <v>42</v>
      </c>
      <c r="AQ57" s="8">
        <v>16</v>
      </c>
      <c r="AR57" s="8">
        <v>59</v>
      </c>
    </row>
    <row r="58" spans="1:44" x14ac:dyDescent="0.15">
      <c r="A58" s="41" t="s">
        <v>4</v>
      </c>
      <c r="B58" s="26">
        <v>60</v>
      </c>
      <c r="C58" s="26">
        <v>58</v>
      </c>
      <c r="D58" s="26">
        <v>44</v>
      </c>
      <c r="E58" s="26">
        <v>95</v>
      </c>
      <c r="F58" s="26">
        <v>55</v>
      </c>
      <c r="G58" s="26">
        <v>72</v>
      </c>
      <c r="H58" s="26">
        <v>77</v>
      </c>
      <c r="I58" s="26">
        <v>68</v>
      </c>
      <c r="J58" s="26">
        <v>49</v>
      </c>
      <c r="K58" s="26">
        <v>63</v>
      </c>
      <c r="L58" s="26">
        <v>74</v>
      </c>
      <c r="M58" s="26">
        <v>82</v>
      </c>
      <c r="N58" s="26">
        <v>62</v>
      </c>
      <c r="O58" s="26">
        <v>129</v>
      </c>
      <c r="P58" s="26">
        <v>127</v>
      </c>
      <c r="Q58" s="26">
        <v>44</v>
      </c>
      <c r="R58" s="26">
        <v>106</v>
      </c>
      <c r="S58" s="26">
        <v>120</v>
      </c>
      <c r="T58" s="26">
        <v>164</v>
      </c>
      <c r="U58" s="26">
        <v>114</v>
      </c>
      <c r="V58" s="26">
        <v>152</v>
      </c>
      <c r="W58" s="26">
        <v>97</v>
      </c>
      <c r="X58" s="26">
        <v>153</v>
      </c>
      <c r="Y58" s="26">
        <v>75</v>
      </c>
      <c r="Z58" s="26">
        <v>59</v>
      </c>
      <c r="AA58" s="26">
        <v>56</v>
      </c>
      <c r="AB58" s="26">
        <v>73</v>
      </c>
      <c r="AC58" s="26">
        <v>65</v>
      </c>
      <c r="AD58" s="26">
        <v>59</v>
      </c>
      <c r="AE58" s="26">
        <v>82</v>
      </c>
      <c r="AF58" s="27">
        <v>82</v>
      </c>
      <c r="AG58" s="26">
        <v>112</v>
      </c>
      <c r="AH58" s="27">
        <v>82</v>
      </c>
      <c r="AI58" s="27">
        <v>77</v>
      </c>
      <c r="AJ58" s="27">
        <v>67</v>
      </c>
      <c r="AK58" s="26">
        <v>72</v>
      </c>
      <c r="AL58" s="10">
        <v>111</v>
      </c>
      <c r="AM58" s="10">
        <v>69</v>
      </c>
      <c r="AN58" s="10">
        <v>61</v>
      </c>
      <c r="AO58" s="10">
        <v>59</v>
      </c>
      <c r="AP58" s="10">
        <v>74</v>
      </c>
      <c r="AQ58" s="10">
        <v>23</v>
      </c>
      <c r="AR58" s="10">
        <v>51</v>
      </c>
    </row>
    <row r="59" spans="1:44" x14ac:dyDescent="0.15">
      <c r="A59" s="41" t="s">
        <v>5</v>
      </c>
      <c r="B59" s="26">
        <v>102</v>
      </c>
      <c r="C59" s="26">
        <v>95</v>
      </c>
      <c r="D59" s="26">
        <v>123</v>
      </c>
      <c r="E59" s="26">
        <v>127</v>
      </c>
      <c r="F59" s="26">
        <v>87</v>
      </c>
      <c r="G59" s="26">
        <v>103</v>
      </c>
      <c r="H59" s="26">
        <v>98</v>
      </c>
      <c r="I59" s="26">
        <v>138</v>
      </c>
      <c r="J59" s="26">
        <v>166</v>
      </c>
      <c r="K59" s="26">
        <v>164</v>
      </c>
      <c r="L59" s="26">
        <v>221</v>
      </c>
      <c r="M59" s="26">
        <v>164</v>
      </c>
      <c r="N59" s="26">
        <v>190</v>
      </c>
      <c r="O59" s="26">
        <v>193</v>
      </c>
      <c r="P59" s="26">
        <v>161</v>
      </c>
      <c r="Q59" s="26">
        <v>97</v>
      </c>
      <c r="R59" s="26">
        <v>225</v>
      </c>
      <c r="S59" s="26">
        <v>148</v>
      </c>
      <c r="T59" s="26">
        <v>196</v>
      </c>
      <c r="U59" s="26">
        <v>230</v>
      </c>
      <c r="V59" s="26">
        <v>179</v>
      </c>
      <c r="W59" s="26">
        <v>178</v>
      </c>
      <c r="X59" s="26">
        <v>244</v>
      </c>
      <c r="Y59" s="26">
        <v>109</v>
      </c>
      <c r="Z59" s="26">
        <v>106</v>
      </c>
      <c r="AA59" s="26">
        <v>83</v>
      </c>
      <c r="AB59" s="26">
        <v>169</v>
      </c>
      <c r="AC59" s="26">
        <v>172</v>
      </c>
      <c r="AD59" s="26">
        <v>94</v>
      </c>
      <c r="AE59" s="26">
        <v>58</v>
      </c>
      <c r="AF59" s="27">
        <v>77</v>
      </c>
      <c r="AG59" s="26">
        <v>135</v>
      </c>
      <c r="AH59" s="27">
        <v>98</v>
      </c>
      <c r="AI59" s="27">
        <v>80</v>
      </c>
      <c r="AJ59" s="27">
        <v>75</v>
      </c>
      <c r="AK59" s="26">
        <v>119</v>
      </c>
      <c r="AL59" s="10">
        <v>84</v>
      </c>
      <c r="AM59" s="10">
        <v>6</v>
      </c>
      <c r="AN59" s="10">
        <v>74</v>
      </c>
      <c r="AO59" s="10">
        <v>57</v>
      </c>
      <c r="AP59" s="10">
        <v>90</v>
      </c>
      <c r="AQ59" s="10">
        <v>17</v>
      </c>
      <c r="AR59" s="10">
        <v>37</v>
      </c>
    </row>
    <row r="60" spans="1:44" x14ac:dyDescent="0.15">
      <c r="A60" s="41" t="s">
        <v>6</v>
      </c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>
        <v>62</v>
      </c>
      <c r="W60" s="11">
        <v>57</v>
      </c>
      <c r="X60" s="11">
        <v>45</v>
      </c>
      <c r="Y60" s="11">
        <v>42</v>
      </c>
      <c r="Z60" s="11">
        <v>46</v>
      </c>
      <c r="AA60" s="11">
        <v>44</v>
      </c>
      <c r="AB60" s="11">
        <v>73</v>
      </c>
      <c r="AC60" s="11">
        <v>71</v>
      </c>
      <c r="AD60" s="11">
        <v>65</v>
      </c>
      <c r="AE60" s="11">
        <v>64</v>
      </c>
      <c r="AF60" s="11">
        <v>65</v>
      </c>
      <c r="AG60" s="11">
        <v>73</v>
      </c>
      <c r="AH60" s="27">
        <v>81</v>
      </c>
      <c r="AI60" s="13">
        <v>70</v>
      </c>
      <c r="AJ60" s="13">
        <v>67</v>
      </c>
      <c r="AK60" s="11">
        <v>69</v>
      </c>
      <c r="AL60" s="11">
        <v>66</v>
      </c>
      <c r="AM60" s="11">
        <v>38</v>
      </c>
      <c r="AN60" s="11">
        <v>80</v>
      </c>
      <c r="AO60" s="11">
        <v>86</v>
      </c>
      <c r="AP60" s="11">
        <v>84</v>
      </c>
      <c r="AQ60" s="11">
        <v>40</v>
      </c>
      <c r="AR60" s="11">
        <v>38</v>
      </c>
    </row>
    <row r="61" spans="1:44" x14ac:dyDescent="0.15">
      <c r="A61" s="41" t="s">
        <v>7</v>
      </c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 t="s">
        <v>9</v>
      </c>
      <c r="AF61" s="11" t="s">
        <v>9</v>
      </c>
      <c r="AG61" s="11" t="s">
        <v>12</v>
      </c>
      <c r="AH61" s="13" t="s">
        <v>9</v>
      </c>
      <c r="AI61" s="13" t="s">
        <v>25</v>
      </c>
      <c r="AJ61" s="13" t="s">
        <v>26</v>
      </c>
      <c r="AK61" s="11" t="s">
        <v>11</v>
      </c>
      <c r="AL61" s="11" t="s">
        <v>11</v>
      </c>
      <c r="AM61" s="11" t="s">
        <v>11</v>
      </c>
      <c r="AN61" s="11" t="s">
        <v>13</v>
      </c>
      <c r="AO61" s="11" t="s">
        <v>8</v>
      </c>
      <c r="AP61" s="11" t="s">
        <v>13</v>
      </c>
      <c r="AQ61" s="11"/>
      <c r="AR61" s="11" t="s">
        <v>11</v>
      </c>
    </row>
    <row r="62" spans="1:44" x14ac:dyDescent="0.15">
      <c r="A62" s="41" t="s">
        <v>33</v>
      </c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9">
        <f>+V57/V60</f>
        <v>3.129032258064516</v>
      </c>
      <c r="W62" s="19">
        <f t="shared" ref="W62:AP62" si="13">+W57/W60</f>
        <v>2.4561403508771931</v>
      </c>
      <c r="X62" s="19">
        <f t="shared" si="13"/>
        <v>3.3555555555555556</v>
      </c>
      <c r="Y62" s="19">
        <f t="shared" si="13"/>
        <v>2.2142857142857144</v>
      </c>
      <c r="Z62" s="19">
        <f t="shared" si="13"/>
        <v>1.8913043478260869</v>
      </c>
      <c r="AA62" s="19">
        <f t="shared" si="13"/>
        <v>2</v>
      </c>
      <c r="AB62" s="19">
        <f t="shared" si="13"/>
        <v>1.6849315068493151</v>
      </c>
      <c r="AC62" s="19">
        <f t="shared" si="13"/>
        <v>1.6619718309859155</v>
      </c>
      <c r="AD62" s="19">
        <f t="shared" si="13"/>
        <v>1.4</v>
      </c>
      <c r="AE62" s="19">
        <f t="shared" si="13"/>
        <v>1.59375</v>
      </c>
      <c r="AF62" s="19">
        <f t="shared" si="13"/>
        <v>1.0769230769230769</v>
      </c>
      <c r="AG62" s="19">
        <f t="shared" si="13"/>
        <v>1.904109589041096</v>
      </c>
      <c r="AH62" s="18">
        <f t="shared" si="13"/>
        <v>1.5925925925925926</v>
      </c>
      <c r="AI62" s="18">
        <f t="shared" si="13"/>
        <v>1.2857142857142858</v>
      </c>
      <c r="AJ62" s="18">
        <f t="shared" si="13"/>
        <v>1.2537313432835822</v>
      </c>
      <c r="AK62" s="19">
        <f t="shared" si="13"/>
        <v>1.1014492753623188</v>
      </c>
      <c r="AL62" s="19">
        <f t="shared" si="13"/>
        <v>1.106060606060606</v>
      </c>
      <c r="AM62" s="19">
        <f t="shared" si="13"/>
        <v>2.6578947368421053</v>
      </c>
      <c r="AN62" s="19">
        <f t="shared" si="13"/>
        <v>0.41249999999999998</v>
      </c>
      <c r="AO62" s="19">
        <f t="shared" si="13"/>
        <v>0.5</v>
      </c>
      <c r="AP62" s="19">
        <f t="shared" si="13"/>
        <v>0.5</v>
      </c>
      <c r="AQ62" s="19">
        <f>+AQ57/AQ60</f>
        <v>0.4</v>
      </c>
      <c r="AR62" s="19">
        <f t="shared" ref="AR62" si="14">+AR57/AR60</f>
        <v>1.5526315789473684</v>
      </c>
    </row>
    <row r="68" spans="1:45" ht="14.25" thickBot="1" x14ac:dyDescent="0.2"/>
    <row r="69" spans="1:45" ht="14.25" thickBot="1" x14ac:dyDescent="0.2">
      <c r="B69" s="1" t="s">
        <v>0</v>
      </c>
      <c r="C69" s="3" t="s">
        <v>1</v>
      </c>
      <c r="D69" s="3">
        <v>48</v>
      </c>
      <c r="E69" s="3">
        <v>49</v>
      </c>
      <c r="F69" s="3">
        <v>50</v>
      </c>
      <c r="G69" s="3">
        <v>51</v>
      </c>
      <c r="H69" s="3">
        <v>52</v>
      </c>
      <c r="I69" s="3">
        <v>53</v>
      </c>
      <c r="J69" s="3">
        <v>54</v>
      </c>
      <c r="K69" s="3">
        <v>55</v>
      </c>
      <c r="L69" s="3">
        <v>56</v>
      </c>
      <c r="M69" s="3">
        <v>57</v>
      </c>
      <c r="N69" s="3">
        <v>58</v>
      </c>
      <c r="O69" s="3">
        <v>59</v>
      </c>
      <c r="P69" s="3">
        <v>60</v>
      </c>
      <c r="Q69" s="3">
        <v>61</v>
      </c>
      <c r="R69" s="3">
        <v>62</v>
      </c>
      <c r="S69" s="3">
        <v>63</v>
      </c>
      <c r="T69" s="3" t="s">
        <v>2</v>
      </c>
      <c r="U69" s="3">
        <v>2</v>
      </c>
      <c r="V69" s="3">
        <v>3</v>
      </c>
      <c r="W69" s="3">
        <v>4</v>
      </c>
      <c r="X69" s="3">
        <v>5</v>
      </c>
      <c r="Y69" s="3">
        <v>6</v>
      </c>
      <c r="Z69" s="3">
        <v>7</v>
      </c>
      <c r="AA69" s="3">
        <v>8</v>
      </c>
      <c r="AB69" s="3">
        <v>9</v>
      </c>
      <c r="AC69" s="3">
        <v>10</v>
      </c>
      <c r="AD69" s="3">
        <v>11</v>
      </c>
      <c r="AE69" s="3">
        <v>12</v>
      </c>
      <c r="AF69" s="3">
        <v>13</v>
      </c>
      <c r="AG69" s="4">
        <v>14</v>
      </c>
      <c r="AH69" s="3">
        <v>15</v>
      </c>
      <c r="AI69" s="4">
        <v>16</v>
      </c>
      <c r="AJ69" s="4">
        <v>17</v>
      </c>
      <c r="AK69" s="4">
        <v>18</v>
      </c>
      <c r="AL69" s="4">
        <v>19</v>
      </c>
      <c r="AM69" s="3">
        <v>20</v>
      </c>
      <c r="AN69" s="5">
        <v>21</v>
      </c>
      <c r="AO69" s="5">
        <v>22</v>
      </c>
      <c r="AP69" s="5">
        <v>23</v>
      </c>
      <c r="AQ69" s="5">
        <v>24</v>
      </c>
      <c r="AR69" s="5">
        <v>25</v>
      </c>
      <c r="AS69" s="5">
        <v>26</v>
      </c>
    </row>
    <row r="70" spans="1:45" x14ac:dyDescent="0.15">
      <c r="A70" s="2"/>
      <c r="B70" s="6" t="s">
        <v>3</v>
      </c>
      <c r="C70" s="7">
        <f>+C79+C109</f>
        <v>225</v>
      </c>
      <c r="D70" s="7">
        <f t="shared" ref="D70:AM73" si="15">+D79+D109</f>
        <v>121</v>
      </c>
      <c r="E70" s="7">
        <f t="shared" si="15"/>
        <v>172</v>
      </c>
      <c r="F70" s="7">
        <f t="shared" si="15"/>
        <v>129</v>
      </c>
      <c r="G70" s="7">
        <f t="shared" si="15"/>
        <v>79</v>
      </c>
      <c r="H70" s="7">
        <f t="shared" si="15"/>
        <v>104</v>
      </c>
      <c r="I70" s="7">
        <f t="shared" si="15"/>
        <v>137</v>
      </c>
      <c r="J70" s="7">
        <f t="shared" si="15"/>
        <v>125</v>
      </c>
      <c r="K70" s="7">
        <f t="shared" si="15"/>
        <v>114</v>
      </c>
      <c r="L70" s="7">
        <f t="shared" si="15"/>
        <v>137</v>
      </c>
      <c r="M70" s="7">
        <f t="shared" si="15"/>
        <v>110</v>
      </c>
      <c r="N70" s="7">
        <f t="shared" si="15"/>
        <v>228</v>
      </c>
      <c r="O70" s="7">
        <f t="shared" si="15"/>
        <v>182</v>
      </c>
      <c r="P70" s="7">
        <f t="shared" si="15"/>
        <v>189</v>
      </c>
      <c r="Q70" s="7">
        <f t="shared" si="15"/>
        <v>121</v>
      </c>
      <c r="R70" s="7">
        <f t="shared" si="15"/>
        <v>180</v>
      </c>
      <c r="S70" s="7">
        <f t="shared" si="15"/>
        <v>128</v>
      </c>
      <c r="T70" s="7">
        <f t="shared" si="15"/>
        <v>175</v>
      </c>
      <c r="U70" s="7">
        <f t="shared" si="15"/>
        <v>165</v>
      </c>
      <c r="V70" s="7">
        <f t="shared" si="15"/>
        <v>234</v>
      </c>
      <c r="W70" s="7">
        <f t="shared" si="15"/>
        <v>216</v>
      </c>
      <c r="X70" s="7">
        <f t="shared" si="15"/>
        <v>129</v>
      </c>
      <c r="Y70" s="7">
        <f t="shared" si="15"/>
        <v>214</v>
      </c>
      <c r="Z70" s="7">
        <f t="shared" si="15"/>
        <v>161</v>
      </c>
      <c r="AA70" s="7">
        <f t="shared" si="15"/>
        <v>126</v>
      </c>
      <c r="AB70" s="7">
        <f t="shared" si="15"/>
        <v>79</v>
      </c>
      <c r="AC70" s="7">
        <f t="shared" si="15"/>
        <v>102</v>
      </c>
      <c r="AD70" s="7">
        <f t="shared" si="15"/>
        <v>69</v>
      </c>
      <c r="AE70" s="7">
        <f t="shared" si="15"/>
        <v>55</v>
      </c>
      <c r="AF70" s="7">
        <f t="shared" si="15"/>
        <v>18</v>
      </c>
      <c r="AG70" s="7">
        <f t="shared" si="15"/>
        <v>86</v>
      </c>
      <c r="AH70" s="7">
        <f t="shared" si="15"/>
        <v>48</v>
      </c>
      <c r="AI70" s="7">
        <f t="shared" si="15"/>
        <v>72</v>
      </c>
      <c r="AJ70" s="7">
        <f t="shared" si="15"/>
        <v>54</v>
      </c>
      <c r="AK70" s="7">
        <f t="shared" si="15"/>
        <v>57</v>
      </c>
      <c r="AL70" s="7">
        <f t="shared" si="15"/>
        <v>62</v>
      </c>
      <c r="AM70" s="7">
        <f t="shared" si="15"/>
        <v>71</v>
      </c>
      <c r="AN70" s="8">
        <v>44</v>
      </c>
      <c r="AO70" s="8">
        <v>51</v>
      </c>
      <c r="AP70" s="8">
        <v>37</v>
      </c>
      <c r="AQ70" s="8">
        <v>48</v>
      </c>
      <c r="AR70" s="9">
        <v>47</v>
      </c>
      <c r="AS70" s="9">
        <v>39</v>
      </c>
    </row>
    <row r="71" spans="1:45" x14ac:dyDescent="0.15">
      <c r="A71" s="2"/>
      <c r="B71" s="6" t="s">
        <v>4</v>
      </c>
      <c r="C71" s="7">
        <f>+C80+C110</f>
        <v>97</v>
      </c>
      <c r="D71" s="7">
        <f t="shared" si="15"/>
        <v>49</v>
      </c>
      <c r="E71" s="7">
        <f t="shared" si="15"/>
        <v>74</v>
      </c>
      <c r="F71" s="7">
        <f t="shared" si="15"/>
        <v>44</v>
      </c>
      <c r="G71" s="7">
        <f t="shared" si="15"/>
        <v>54</v>
      </c>
      <c r="H71" s="7">
        <f t="shared" si="15"/>
        <v>59</v>
      </c>
      <c r="I71" s="7">
        <f t="shared" si="15"/>
        <v>46</v>
      </c>
      <c r="J71" s="7">
        <f t="shared" si="15"/>
        <v>82</v>
      </c>
      <c r="K71" s="7">
        <f t="shared" si="15"/>
        <v>28</v>
      </c>
      <c r="L71" s="7">
        <f t="shared" si="15"/>
        <v>92</v>
      </c>
      <c r="M71" s="7">
        <f t="shared" si="15"/>
        <v>75</v>
      </c>
      <c r="N71" s="7">
        <f t="shared" si="15"/>
        <v>85</v>
      </c>
      <c r="O71" s="7">
        <f t="shared" si="15"/>
        <v>77</v>
      </c>
      <c r="P71" s="7">
        <f t="shared" si="15"/>
        <v>81</v>
      </c>
      <c r="Q71" s="7">
        <f t="shared" si="15"/>
        <v>86</v>
      </c>
      <c r="R71" s="7">
        <f t="shared" si="15"/>
        <v>87</v>
      </c>
      <c r="S71" s="7">
        <f t="shared" si="15"/>
        <v>65</v>
      </c>
      <c r="T71" s="7">
        <f t="shared" si="15"/>
        <v>132</v>
      </c>
      <c r="U71" s="7">
        <f t="shared" si="15"/>
        <v>119</v>
      </c>
      <c r="V71" s="7">
        <f t="shared" si="15"/>
        <v>144</v>
      </c>
      <c r="W71" s="7">
        <f t="shared" si="15"/>
        <v>119</v>
      </c>
      <c r="X71" s="7">
        <f t="shared" si="15"/>
        <v>88</v>
      </c>
      <c r="Y71" s="7">
        <f t="shared" si="15"/>
        <v>131</v>
      </c>
      <c r="Z71" s="7">
        <f t="shared" si="15"/>
        <v>134</v>
      </c>
      <c r="AA71" s="7">
        <f t="shared" si="15"/>
        <v>94</v>
      </c>
      <c r="AB71" s="7">
        <f t="shared" si="15"/>
        <v>70</v>
      </c>
      <c r="AC71" s="7">
        <f t="shared" si="15"/>
        <v>80</v>
      </c>
      <c r="AD71" s="7">
        <f t="shared" si="15"/>
        <v>82</v>
      </c>
      <c r="AE71" s="7">
        <f t="shared" si="15"/>
        <v>54</v>
      </c>
      <c r="AF71" s="7">
        <f t="shared" si="15"/>
        <v>25</v>
      </c>
      <c r="AG71" s="7">
        <f t="shared" si="15"/>
        <v>57</v>
      </c>
      <c r="AH71" s="7">
        <f t="shared" si="15"/>
        <v>38</v>
      </c>
      <c r="AI71" s="7">
        <f t="shared" si="15"/>
        <v>96</v>
      </c>
      <c r="AJ71" s="7">
        <f t="shared" si="15"/>
        <v>75</v>
      </c>
      <c r="AK71" s="7">
        <f t="shared" si="15"/>
        <v>69</v>
      </c>
      <c r="AL71" s="7">
        <f t="shared" si="15"/>
        <v>82</v>
      </c>
      <c r="AM71" s="7">
        <f t="shared" si="15"/>
        <v>73</v>
      </c>
      <c r="AN71" s="10">
        <v>65</v>
      </c>
      <c r="AO71" s="10">
        <v>55</v>
      </c>
      <c r="AP71" s="10">
        <v>26</v>
      </c>
      <c r="AQ71" s="10">
        <v>42</v>
      </c>
      <c r="AR71" s="10">
        <v>49</v>
      </c>
      <c r="AS71" s="10">
        <v>55</v>
      </c>
    </row>
    <row r="72" spans="1:45" x14ac:dyDescent="0.15">
      <c r="A72" s="2"/>
      <c r="B72" s="6" t="s">
        <v>5</v>
      </c>
      <c r="C72" s="7">
        <f>+C81+C111</f>
        <v>101</v>
      </c>
      <c r="D72" s="7">
        <f t="shared" si="15"/>
        <v>93</v>
      </c>
      <c r="E72" s="7">
        <f t="shared" si="15"/>
        <v>82</v>
      </c>
      <c r="F72" s="7">
        <f t="shared" si="15"/>
        <v>120</v>
      </c>
      <c r="G72" s="7">
        <f t="shared" si="15"/>
        <v>95</v>
      </c>
      <c r="H72" s="7">
        <f t="shared" si="15"/>
        <v>92</v>
      </c>
      <c r="I72" s="7">
        <f t="shared" si="15"/>
        <v>129</v>
      </c>
      <c r="J72" s="7">
        <f t="shared" si="15"/>
        <v>115</v>
      </c>
      <c r="K72" s="7">
        <f t="shared" si="15"/>
        <v>77</v>
      </c>
      <c r="L72" s="7">
        <f t="shared" si="15"/>
        <v>130</v>
      </c>
      <c r="M72" s="7">
        <f t="shared" si="15"/>
        <v>106</v>
      </c>
      <c r="N72" s="7">
        <f t="shared" si="15"/>
        <v>134</v>
      </c>
      <c r="O72" s="7">
        <f t="shared" si="15"/>
        <v>120</v>
      </c>
      <c r="P72" s="7">
        <f t="shared" si="15"/>
        <v>133</v>
      </c>
      <c r="Q72" s="7">
        <f t="shared" si="15"/>
        <v>150</v>
      </c>
      <c r="R72" s="7">
        <f t="shared" si="15"/>
        <v>231</v>
      </c>
      <c r="S72" s="7">
        <f t="shared" si="15"/>
        <v>160</v>
      </c>
      <c r="T72" s="7">
        <f t="shared" si="15"/>
        <v>151</v>
      </c>
      <c r="U72" s="7">
        <f t="shared" si="15"/>
        <v>164</v>
      </c>
      <c r="V72" s="7">
        <f t="shared" si="15"/>
        <v>201</v>
      </c>
      <c r="W72" s="7">
        <f t="shared" si="15"/>
        <v>191</v>
      </c>
      <c r="X72" s="7">
        <f t="shared" si="15"/>
        <v>150</v>
      </c>
      <c r="Y72" s="7">
        <f t="shared" si="15"/>
        <v>212</v>
      </c>
      <c r="Z72" s="7">
        <f t="shared" si="15"/>
        <v>189</v>
      </c>
      <c r="AA72" s="7">
        <f t="shared" si="15"/>
        <v>215</v>
      </c>
      <c r="AB72" s="7">
        <f t="shared" si="15"/>
        <v>183</v>
      </c>
      <c r="AC72" s="7">
        <f t="shared" si="15"/>
        <v>174</v>
      </c>
      <c r="AD72" s="7">
        <f t="shared" si="15"/>
        <v>140</v>
      </c>
      <c r="AE72" s="7">
        <f t="shared" si="15"/>
        <v>154</v>
      </c>
      <c r="AF72" s="7">
        <f t="shared" si="15"/>
        <v>126</v>
      </c>
      <c r="AG72" s="7">
        <f t="shared" si="15"/>
        <v>97</v>
      </c>
      <c r="AH72" s="7">
        <f t="shared" si="15"/>
        <v>51</v>
      </c>
      <c r="AI72" s="7">
        <f t="shared" si="15"/>
        <v>96</v>
      </c>
      <c r="AJ72" s="7">
        <f t="shared" si="15"/>
        <v>108</v>
      </c>
      <c r="AK72" s="7">
        <f t="shared" si="15"/>
        <v>103</v>
      </c>
      <c r="AL72" s="7">
        <f t="shared" si="15"/>
        <v>132</v>
      </c>
      <c r="AM72" s="7">
        <f t="shared" si="15"/>
        <v>121</v>
      </c>
      <c r="AN72" s="10">
        <v>102</v>
      </c>
      <c r="AO72" s="10">
        <v>74</v>
      </c>
      <c r="AP72" s="10">
        <v>92</v>
      </c>
      <c r="AQ72" s="10">
        <v>38</v>
      </c>
      <c r="AR72" s="10">
        <v>47</v>
      </c>
      <c r="AS72" s="10">
        <v>68</v>
      </c>
    </row>
    <row r="73" spans="1:45" x14ac:dyDescent="0.15">
      <c r="A73" s="2"/>
      <c r="B73" s="6" t="s">
        <v>6</v>
      </c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>
        <f>+W82+W112</f>
        <v>56</v>
      </c>
      <c r="X73" s="7">
        <f t="shared" si="15"/>
        <v>57</v>
      </c>
      <c r="Y73" s="7">
        <f t="shared" si="15"/>
        <v>58</v>
      </c>
      <c r="Z73" s="7">
        <f t="shared" si="15"/>
        <v>39</v>
      </c>
      <c r="AA73" s="7">
        <f t="shared" si="15"/>
        <v>54</v>
      </c>
      <c r="AB73" s="7">
        <f t="shared" si="15"/>
        <v>44</v>
      </c>
      <c r="AC73" s="7">
        <f t="shared" si="15"/>
        <v>46</v>
      </c>
      <c r="AD73" s="7">
        <f t="shared" si="15"/>
        <v>38</v>
      </c>
      <c r="AE73" s="7">
        <f t="shared" si="15"/>
        <v>50</v>
      </c>
      <c r="AF73" s="7">
        <f t="shared" si="15"/>
        <v>32</v>
      </c>
      <c r="AG73" s="7">
        <f t="shared" si="15"/>
        <v>42</v>
      </c>
      <c r="AH73" s="7">
        <f t="shared" si="15"/>
        <v>25</v>
      </c>
      <c r="AI73" s="7">
        <f t="shared" si="15"/>
        <v>28</v>
      </c>
      <c r="AJ73" s="7">
        <f t="shared" si="15"/>
        <v>51</v>
      </c>
      <c r="AK73" s="7">
        <f t="shared" si="15"/>
        <v>41</v>
      </c>
      <c r="AL73" s="7">
        <f t="shared" si="15"/>
        <v>58</v>
      </c>
      <c r="AM73" s="7">
        <f t="shared" si="15"/>
        <v>62</v>
      </c>
      <c r="AN73" s="11">
        <v>53</v>
      </c>
      <c r="AO73" s="11">
        <v>48</v>
      </c>
      <c r="AP73" s="11">
        <v>30</v>
      </c>
      <c r="AQ73" s="11">
        <v>23</v>
      </c>
      <c r="AR73" s="11">
        <v>50</v>
      </c>
      <c r="AS73" s="11">
        <v>46</v>
      </c>
    </row>
    <row r="74" spans="1:45" x14ac:dyDescent="0.15">
      <c r="A74" s="2"/>
      <c r="B74" s="6" t="s">
        <v>7</v>
      </c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 t="s">
        <v>8</v>
      </c>
      <c r="AG74" s="7" t="s">
        <v>9</v>
      </c>
      <c r="AH74" s="7" t="s">
        <v>10</v>
      </c>
      <c r="AI74" s="12" t="s">
        <v>10</v>
      </c>
      <c r="AJ74" s="12" t="s">
        <v>11</v>
      </c>
      <c r="AK74" s="12" t="s">
        <v>12</v>
      </c>
      <c r="AL74" s="12" t="s">
        <v>11</v>
      </c>
      <c r="AM74" s="7" t="s">
        <v>9</v>
      </c>
      <c r="AN74" s="13" t="s">
        <v>8</v>
      </c>
      <c r="AO74" s="13" t="s">
        <v>11</v>
      </c>
      <c r="AP74" s="13" t="s">
        <v>11</v>
      </c>
      <c r="AQ74" s="13" t="s">
        <v>13</v>
      </c>
      <c r="AR74" s="11" t="s">
        <v>14</v>
      </c>
      <c r="AS74" s="11" t="s">
        <v>11</v>
      </c>
    </row>
    <row r="75" spans="1:45" x14ac:dyDescent="0.15">
      <c r="A75" s="2"/>
      <c r="B75" s="14" t="s">
        <v>15</v>
      </c>
      <c r="C75" s="15"/>
      <c r="D75" s="15"/>
      <c r="E75" s="15"/>
      <c r="F75" s="15"/>
      <c r="G75" s="15"/>
      <c r="H75" s="15"/>
      <c r="I75" s="15"/>
      <c r="J75" s="15"/>
      <c r="K75" s="15"/>
      <c r="L75" s="15"/>
      <c r="M75" s="15"/>
      <c r="N75" s="15"/>
      <c r="O75" s="15"/>
      <c r="P75" s="15"/>
      <c r="Q75" s="15"/>
      <c r="R75" s="15"/>
      <c r="S75" s="15"/>
      <c r="T75" s="15"/>
      <c r="U75" s="15"/>
      <c r="V75" s="15"/>
      <c r="W75" s="16">
        <f>+W70/W73</f>
        <v>3.8571428571428572</v>
      </c>
      <c r="X75" s="16">
        <f t="shared" ref="X75:AR75" si="16">+X70/X73</f>
        <v>2.263157894736842</v>
      </c>
      <c r="Y75" s="16">
        <f t="shared" si="16"/>
        <v>3.6896551724137931</v>
      </c>
      <c r="Z75" s="16">
        <f t="shared" si="16"/>
        <v>4.1282051282051286</v>
      </c>
      <c r="AA75" s="16">
        <f t="shared" si="16"/>
        <v>2.3333333333333335</v>
      </c>
      <c r="AB75" s="16">
        <f t="shared" si="16"/>
        <v>1.7954545454545454</v>
      </c>
      <c r="AC75" s="16">
        <f t="shared" si="16"/>
        <v>2.2173913043478262</v>
      </c>
      <c r="AD75" s="16">
        <f t="shared" si="16"/>
        <v>1.8157894736842106</v>
      </c>
      <c r="AE75" s="16">
        <f t="shared" si="16"/>
        <v>1.1000000000000001</v>
      </c>
      <c r="AF75" s="16">
        <f t="shared" si="16"/>
        <v>0.5625</v>
      </c>
      <c r="AG75" s="16">
        <f t="shared" si="16"/>
        <v>2.0476190476190474</v>
      </c>
      <c r="AH75" s="16">
        <f t="shared" si="16"/>
        <v>1.92</v>
      </c>
      <c r="AI75" s="17">
        <f t="shared" si="16"/>
        <v>2.5714285714285716</v>
      </c>
      <c r="AJ75" s="17">
        <f t="shared" si="16"/>
        <v>1.0588235294117647</v>
      </c>
      <c r="AK75" s="17">
        <f t="shared" si="16"/>
        <v>1.3902439024390243</v>
      </c>
      <c r="AL75" s="17">
        <f t="shared" si="16"/>
        <v>1.0689655172413792</v>
      </c>
      <c r="AM75" s="17">
        <f t="shared" si="16"/>
        <v>1.1451612903225807</v>
      </c>
      <c r="AN75" s="18">
        <f t="shared" si="16"/>
        <v>0.83018867924528306</v>
      </c>
      <c r="AO75" s="18">
        <f t="shared" si="16"/>
        <v>1.0625</v>
      </c>
      <c r="AP75" s="18">
        <f t="shared" si="16"/>
        <v>1.2333333333333334</v>
      </c>
      <c r="AQ75" s="18">
        <f t="shared" si="16"/>
        <v>2.0869565217391304</v>
      </c>
      <c r="AR75" s="19">
        <f t="shared" si="16"/>
        <v>0.94</v>
      </c>
      <c r="AS75" s="19">
        <f>+AS70/AS73</f>
        <v>0.84782608695652173</v>
      </c>
    </row>
    <row r="76" spans="1:45" x14ac:dyDescent="0.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</row>
    <row r="77" spans="1:45" ht="14.25" thickBo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</row>
    <row r="78" spans="1:45" ht="14.25" thickBot="1" x14ac:dyDescent="0.2">
      <c r="A78" s="2"/>
      <c r="B78" s="20" t="s">
        <v>16</v>
      </c>
      <c r="C78" s="21" t="s">
        <v>1</v>
      </c>
      <c r="D78" s="21">
        <v>48</v>
      </c>
      <c r="E78" s="21">
        <v>49</v>
      </c>
      <c r="F78" s="21">
        <v>50</v>
      </c>
      <c r="G78" s="21">
        <v>51</v>
      </c>
      <c r="H78" s="21">
        <v>52</v>
      </c>
      <c r="I78" s="21">
        <v>53</v>
      </c>
      <c r="J78" s="21">
        <v>54</v>
      </c>
      <c r="K78" s="21">
        <v>55</v>
      </c>
      <c r="L78" s="21">
        <v>56</v>
      </c>
      <c r="M78" s="21">
        <v>57</v>
      </c>
      <c r="N78" s="21">
        <v>58</v>
      </c>
      <c r="O78" s="21">
        <v>59</v>
      </c>
      <c r="P78" s="21">
        <v>60</v>
      </c>
      <c r="Q78" s="21">
        <v>61</v>
      </c>
      <c r="R78" s="21">
        <v>62</v>
      </c>
      <c r="S78" s="21">
        <v>63</v>
      </c>
      <c r="T78" s="21" t="s">
        <v>2</v>
      </c>
      <c r="U78" s="21">
        <v>2</v>
      </c>
      <c r="V78" s="21">
        <v>3</v>
      </c>
      <c r="W78" s="21">
        <v>4</v>
      </c>
      <c r="X78" s="21">
        <v>5</v>
      </c>
      <c r="Y78" s="21">
        <v>6</v>
      </c>
      <c r="Z78" s="21">
        <v>7</v>
      </c>
      <c r="AA78" s="21">
        <v>8</v>
      </c>
      <c r="AB78" s="21">
        <v>9</v>
      </c>
      <c r="AC78" s="21">
        <v>10</v>
      </c>
      <c r="AD78" s="21">
        <v>11</v>
      </c>
      <c r="AE78" s="21">
        <v>12</v>
      </c>
      <c r="AF78" s="21">
        <v>13</v>
      </c>
      <c r="AG78" s="22">
        <v>14</v>
      </c>
      <c r="AH78" s="5">
        <v>15</v>
      </c>
      <c r="AI78" s="22">
        <v>16</v>
      </c>
      <c r="AJ78" s="22">
        <v>17</v>
      </c>
      <c r="AK78" s="22">
        <v>18</v>
      </c>
      <c r="AL78" s="22">
        <v>19</v>
      </c>
      <c r="AM78" s="5">
        <v>20</v>
      </c>
      <c r="AN78" s="2"/>
      <c r="AO78" s="2"/>
      <c r="AP78" s="2" t="s">
        <v>17</v>
      </c>
      <c r="AQ78" s="2"/>
      <c r="AR78" s="2"/>
      <c r="AS78" s="2"/>
    </row>
    <row r="79" spans="1:45" x14ac:dyDescent="0.15">
      <c r="A79" s="2"/>
      <c r="B79" s="23" t="s">
        <v>18</v>
      </c>
      <c r="C79" s="11">
        <v>42</v>
      </c>
      <c r="D79" s="11">
        <v>17</v>
      </c>
      <c r="E79" s="11">
        <v>59</v>
      </c>
      <c r="F79" s="11">
        <v>21</v>
      </c>
      <c r="G79" s="11">
        <v>11</v>
      </c>
      <c r="H79" s="11">
        <v>22</v>
      </c>
      <c r="I79" s="11">
        <v>45</v>
      </c>
      <c r="J79" s="11">
        <v>27</v>
      </c>
      <c r="K79" s="11">
        <v>17</v>
      </c>
      <c r="L79" s="11">
        <v>31</v>
      </c>
      <c r="M79" s="11">
        <v>35</v>
      </c>
      <c r="N79" s="11">
        <v>48</v>
      </c>
      <c r="O79" s="11">
        <v>49</v>
      </c>
      <c r="P79" s="11">
        <v>52</v>
      </c>
      <c r="Q79" s="11">
        <v>43</v>
      </c>
      <c r="R79" s="11">
        <v>37</v>
      </c>
      <c r="S79" s="11">
        <v>49</v>
      </c>
      <c r="T79" s="11">
        <v>54</v>
      </c>
      <c r="U79" s="11">
        <v>34</v>
      </c>
      <c r="V79" s="11">
        <v>48</v>
      </c>
      <c r="W79" s="11">
        <v>35</v>
      </c>
      <c r="X79" s="11">
        <v>34</v>
      </c>
      <c r="Y79" s="11">
        <v>41</v>
      </c>
      <c r="Z79" s="11">
        <v>14</v>
      </c>
      <c r="AA79" s="11">
        <v>38</v>
      </c>
      <c r="AB79" s="11">
        <v>15</v>
      </c>
      <c r="AC79" s="11">
        <v>26</v>
      </c>
      <c r="AD79" s="11">
        <v>20</v>
      </c>
      <c r="AE79" s="11">
        <v>9</v>
      </c>
      <c r="AF79" s="11">
        <v>6</v>
      </c>
      <c r="AG79" s="13">
        <v>22</v>
      </c>
      <c r="AH79" s="24">
        <v>42</v>
      </c>
      <c r="AI79" s="25">
        <v>26</v>
      </c>
      <c r="AJ79" s="25">
        <v>5</v>
      </c>
      <c r="AK79" s="25">
        <v>8</v>
      </c>
      <c r="AL79" s="25">
        <v>22</v>
      </c>
      <c r="AM79" s="8">
        <v>27</v>
      </c>
      <c r="AN79" s="2"/>
      <c r="AO79" s="2"/>
      <c r="AP79" s="2"/>
      <c r="AQ79" s="2"/>
      <c r="AR79" s="2"/>
      <c r="AS79" s="2"/>
    </row>
    <row r="80" spans="1:45" x14ac:dyDescent="0.15">
      <c r="A80" s="2"/>
      <c r="B80" s="23" t="s">
        <v>4</v>
      </c>
      <c r="C80" s="11">
        <v>21</v>
      </c>
      <c r="D80" s="11">
        <v>2</v>
      </c>
      <c r="E80" s="11">
        <v>21</v>
      </c>
      <c r="F80" s="11">
        <v>13</v>
      </c>
      <c r="G80" s="11">
        <v>8</v>
      </c>
      <c r="H80" s="11">
        <v>16</v>
      </c>
      <c r="I80" s="11">
        <v>16</v>
      </c>
      <c r="J80" s="11">
        <v>23</v>
      </c>
      <c r="K80" s="11">
        <v>18</v>
      </c>
      <c r="L80" s="11">
        <v>17</v>
      </c>
      <c r="M80" s="11">
        <v>19</v>
      </c>
      <c r="N80" s="11">
        <v>11</v>
      </c>
      <c r="O80" s="11">
        <v>15</v>
      </c>
      <c r="P80" s="11">
        <v>17</v>
      </c>
      <c r="Q80" s="11">
        <v>19</v>
      </c>
      <c r="R80" s="11">
        <v>28</v>
      </c>
      <c r="S80" s="11">
        <v>33</v>
      </c>
      <c r="T80" s="11">
        <v>51</v>
      </c>
      <c r="U80" s="11">
        <v>37</v>
      </c>
      <c r="V80" s="11">
        <v>25</v>
      </c>
      <c r="W80" s="11">
        <v>37</v>
      </c>
      <c r="X80" s="11">
        <v>19</v>
      </c>
      <c r="Y80" s="11">
        <v>30</v>
      </c>
      <c r="Z80" s="11">
        <v>18</v>
      </c>
      <c r="AA80" s="11">
        <v>26</v>
      </c>
      <c r="AB80" s="11">
        <v>22</v>
      </c>
      <c r="AC80" s="11">
        <v>21</v>
      </c>
      <c r="AD80" s="11">
        <v>17</v>
      </c>
      <c r="AE80" s="11">
        <v>20</v>
      </c>
      <c r="AF80" s="11">
        <v>11</v>
      </c>
      <c r="AG80" s="13">
        <v>20</v>
      </c>
      <c r="AH80" s="26">
        <v>23</v>
      </c>
      <c r="AI80" s="27">
        <v>11</v>
      </c>
      <c r="AJ80" s="27">
        <v>10</v>
      </c>
      <c r="AK80" s="27">
        <v>6</v>
      </c>
      <c r="AL80" s="27">
        <v>17</v>
      </c>
      <c r="AM80" s="10">
        <v>19</v>
      </c>
      <c r="AN80" s="2"/>
      <c r="AO80" s="2"/>
      <c r="AP80" s="2"/>
      <c r="AQ80" s="2"/>
      <c r="AR80" s="2"/>
      <c r="AS80" s="2"/>
    </row>
    <row r="81" spans="1:45" x14ac:dyDescent="0.15">
      <c r="A81" s="2"/>
      <c r="B81" s="23" t="s">
        <v>5</v>
      </c>
      <c r="C81" s="11">
        <v>15</v>
      </c>
      <c r="D81" s="11">
        <v>27</v>
      </c>
      <c r="E81" s="11">
        <v>15</v>
      </c>
      <c r="F81" s="11">
        <v>14</v>
      </c>
      <c r="G81" s="11">
        <v>18</v>
      </c>
      <c r="H81" s="11">
        <v>16</v>
      </c>
      <c r="I81" s="11">
        <v>15</v>
      </c>
      <c r="J81" s="11">
        <v>37</v>
      </c>
      <c r="K81" s="11">
        <v>28</v>
      </c>
      <c r="L81" s="11">
        <v>39</v>
      </c>
      <c r="M81" s="11">
        <v>41</v>
      </c>
      <c r="N81" s="11">
        <v>27</v>
      </c>
      <c r="O81" s="11">
        <v>41</v>
      </c>
      <c r="P81" s="11">
        <v>47</v>
      </c>
      <c r="Q81" s="11">
        <v>49</v>
      </c>
      <c r="R81" s="11">
        <v>87</v>
      </c>
      <c r="S81" s="11">
        <v>65</v>
      </c>
      <c r="T81" s="11">
        <v>71</v>
      </c>
      <c r="U81" s="11">
        <v>41</v>
      </c>
      <c r="V81" s="11">
        <v>57</v>
      </c>
      <c r="W81" s="11">
        <v>43</v>
      </c>
      <c r="X81" s="11">
        <v>41</v>
      </c>
      <c r="Y81" s="11">
        <v>58</v>
      </c>
      <c r="Z81" s="11">
        <v>48</v>
      </c>
      <c r="AA81" s="11">
        <v>70</v>
      </c>
      <c r="AB81" s="11">
        <v>70</v>
      </c>
      <c r="AC81" s="11">
        <v>59</v>
      </c>
      <c r="AD81" s="11">
        <v>19</v>
      </c>
      <c r="AE81" s="11">
        <v>33</v>
      </c>
      <c r="AF81" s="11">
        <v>71</v>
      </c>
      <c r="AG81" s="13">
        <v>49</v>
      </c>
      <c r="AH81" s="26">
        <v>36</v>
      </c>
      <c r="AI81" s="27">
        <v>55</v>
      </c>
      <c r="AJ81" s="27">
        <v>14</v>
      </c>
      <c r="AK81" s="27">
        <v>28</v>
      </c>
      <c r="AL81" s="27">
        <v>48</v>
      </c>
      <c r="AM81" s="10">
        <v>28</v>
      </c>
      <c r="AN81" s="2"/>
      <c r="AO81" s="2"/>
      <c r="AP81" s="2"/>
      <c r="AQ81" s="2"/>
      <c r="AR81" s="2"/>
      <c r="AS81" s="2"/>
    </row>
    <row r="82" spans="1:45" x14ac:dyDescent="0.15">
      <c r="A82" s="28"/>
      <c r="B82" s="23" t="s">
        <v>6</v>
      </c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>
        <v>24</v>
      </c>
      <c r="X82" s="11">
        <v>30</v>
      </c>
      <c r="Y82" s="11">
        <v>23</v>
      </c>
      <c r="Z82" s="11">
        <v>9</v>
      </c>
      <c r="AA82" s="11">
        <v>17</v>
      </c>
      <c r="AB82" s="11">
        <v>21</v>
      </c>
      <c r="AC82" s="11">
        <v>18</v>
      </c>
      <c r="AD82" s="11">
        <v>15</v>
      </c>
      <c r="AE82" s="11">
        <v>15</v>
      </c>
      <c r="AF82" s="11">
        <v>13</v>
      </c>
      <c r="AG82" s="11">
        <v>14</v>
      </c>
      <c r="AH82" s="26">
        <v>12</v>
      </c>
      <c r="AI82" s="27">
        <v>10</v>
      </c>
      <c r="AJ82" s="13">
        <v>9</v>
      </c>
      <c r="AK82" s="13">
        <v>10</v>
      </c>
      <c r="AL82" s="13">
        <v>13</v>
      </c>
      <c r="AM82" s="11">
        <v>11</v>
      </c>
      <c r="AN82" s="2"/>
      <c r="AO82" s="2"/>
      <c r="AP82" s="2"/>
      <c r="AQ82" s="2"/>
      <c r="AR82" s="2"/>
      <c r="AS82" s="2"/>
    </row>
    <row r="83" spans="1:45" x14ac:dyDescent="0.15">
      <c r="A83" s="28"/>
      <c r="B83" s="23" t="s">
        <v>7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 t="s">
        <v>10</v>
      </c>
      <c r="AG83" s="11" t="s">
        <v>9</v>
      </c>
      <c r="AH83" s="11" t="s">
        <v>10</v>
      </c>
      <c r="AI83" s="13" t="s">
        <v>9</v>
      </c>
      <c r="AJ83" s="13" t="s">
        <v>11</v>
      </c>
      <c r="AK83" s="13" t="s">
        <v>10</v>
      </c>
      <c r="AL83" s="13" t="s">
        <v>10</v>
      </c>
      <c r="AM83" s="13" t="s">
        <v>10</v>
      </c>
      <c r="AN83" s="2"/>
      <c r="AO83" s="2"/>
      <c r="AP83" s="2"/>
      <c r="AQ83" s="2"/>
      <c r="AR83" s="2"/>
      <c r="AS83" s="2"/>
    </row>
    <row r="84" spans="1:45" x14ac:dyDescent="0.15">
      <c r="A84" s="2"/>
      <c r="B84" s="29" t="s">
        <v>15</v>
      </c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9">
        <f>+W79/W82</f>
        <v>1.4583333333333333</v>
      </c>
      <c r="X84" s="19">
        <f t="shared" ref="X84:AK84" si="17">+X79/X82</f>
        <v>1.1333333333333333</v>
      </c>
      <c r="Y84" s="19">
        <f t="shared" si="17"/>
        <v>1.7826086956521738</v>
      </c>
      <c r="Z84" s="19">
        <f t="shared" si="17"/>
        <v>1.5555555555555556</v>
      </c>
      <c r="AA84" s="19">
        <f t="shared" si="17"/>
        <v>2.2352941176470589</v>
      </c>
      <c r="AB84" s="19">
        <f t="shared" si="17"/>
        <v>0.7142857142857143</v>
      </c>
      <c r="AC84" s="19">
        <f t="shared" si="17"/>
        <v>1.4444444444444444</v>
      </c>
      <c r="AD84" s="19">
        <f t="shared" si="17"/>
        <v>1.3333333333333333</v>
      </c>
      <c r="AE84" s="19">
        <f t="shared" si="17"/>
        <v>0.6</v>
      </c>
      <c r="AF84" s="19">
        <f t="shared" si="17"/>
        <v>0.46153846153846156</v>
      </c>
      <c r="AG84" s="19">
        <f t="shared" si="17"/>
        <v>1.5714285714285714</v>
      </c>
      <c r="AH84" s="19">
        <f t="shared" si="17"/>
        <v>3.5</v>
      </c>
      <c r="AI84" s="18">
        <f t="shared" si="17"/>
        <v>2.6</v>
      </c>
      <c r="AJ84" s="18">
        <f t="shared" si="17"/>
        <v>0.55555555555555558</v>
      </c>
      <c r="AK84" s="18">
        <f t="shared" si="17"/>
        <v>0.8</v>
      </c>
      <c r="AL84" s="18">
        <f>+AL79/AL82</f>
        <v>1.6923076923076923</v>
      </c>
      <c r="AM84" s="18">
        <f>+AM79/AM82</f>
        <v>2.4545454545454546</v>
      </c>
      <c r="AN84" s="2"/>
      <c r="AO84" s="2"/>
      <c r="AP84" s="2"/>
      <c r="AQ84" s="2"/>
      <c r="AR84" s="2"/>
      <c r="AS84" s="2"/>
    </row>
    <row r="85" spans="1:45" x14ac:dyDescent="0.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 t="s">
        <v>19</v>
      </c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</row>
    <row r="86" spans="1:45" x14ac:dyDescent="0.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</row>
    <row r="87" spans="1:45" x14ac:dyDescent="0.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  <c r="AK87" s="2"/>
      <c r="AL87" s="2"/>
      <c r="AM87" s="2"/>
      <c r="AN87" s="2"/>
      <c r="AO87" s="2" t="s">
        <v>17</v>
      </c>
      <c r="AP87" s="2"/>
      <c r="AQ87" s="2"/>
      <c r="AR87" s="2"/>
      <c r="AS87" s="2"/>
    </row>
    <row r="88" spans="1:45" x14ac:dyDescent="0.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</row>
    <row r="89" spans="1:45" x14ac:dyDescent="0.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</row>
    <row r="90" spans="1:45" x14ac:dyDescent="0.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 t="s">
        <v>20</v>
      </c>
      <c r="AJ90" s="2"/>
      <c r="AK90" s="2"/>
      <c r="AL90" s="2"/>
      <c r="AM90" s="2"/>
      <c r="AN90" s="2"/>
      <c r="AO90" s="2"/>
      <c r="AP90" s="2"/>
      <c r="AQ90" s="2"/>
      <c r="AR90" s="2"/>
      <c r="AS90" s="2"/>
    </row>
    <row r="91" spans="1:45" x14ac:dyDescent="0.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</row>
    <row r="92" spans="1:45" x14ac:dyDescent="0.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</row>
    <row r="93" spans="1:45" x14ac:dyDescent="0.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</row>
    <row r="94" spans="1:45" x14ac:dyDescent="0.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</row>
    <row r="95" spans="1:45" x14ac:dyDescent="0.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</row>
    <row r="96" spans="1:45" x14ac:dyDescent="0.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</row>
    <row r="97" spans="1:45" x14ac:dyDescent="0.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</row>
    <row r="98" spans="1:45" x14ac:dyDescent="0.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</row>
    <row r="99" spans="1:45" x14ac:dyDescent="0.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</row>
    <row r="100" spans="1:45" x14ac:dyDescent="0.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</row>
    <row r="101" spans="1:45" x14ac:dyDescent="0.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</row>
    <row r="102" spans="1:45" x14ac:dyDescent="0.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</row>
    <row r="103" spans="1:45" x14ac:dyDescent="0.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</row>
    <row r="104" spans="1:45" x14ac:dyDescent="0.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</row>
    <row r="105" spans="1:45" x14ac:dyDescent="0.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8"/>
    </row>
    <row r="106" spans="1:45" x14ac:dyDescent="0.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8"/>
    </row>
    <row r="107" spans="1:45" ht="14.25" thickBo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</row>
    <row r="108" spans="1:45" ht="14.25" thickBot="1" x14ac:dyDescent="0.2">
      <c r="A108" s="2"/>
      <c r="B108" s="20" t="s">
        <v>0</v>
      </c>
      <c r="C108" s="21" t="s">
        <v>1</v>
      </c>
      <c r="D108" s="21">
        <v>48</v>
      </c>
      <c r="E108" s="21">
        <v>49</v>
      </c>
      <c r="F108" s="21">
        <v>50</v>
      </c>
      <c r="G108" s="21">
        <v>51</v>
      </c>
      <c r="H108" s="21">
        <v>52</v>
      </c>
      <c r="I108" s="21">
        <v>53</v>
      </c>
      <c r="J108" s="21">
        <v>54</v>
      </c>
      <c r="K108" s="21">
        <v>55</v>
      </c>
      <c r="L108" s="21">
        <v>56</v>
      </c>
      <c r="M108" s="21">
        <v>57</v>
      </c>
      <c r="N108" s="21">
        <v>58</v>
      </c>
      <c r="O108" s="21">
        <v>59</v>
      </c>
      <c r="P108" s="21">
        <v>60</v>
      </c>
      <c r="Q108" s="21">
        <v>61</v>
      </c>
      <c r="R108" s="21">
        <v>62</v>
      </c>
      <c r="S108" s="21">
        <v>63</v>
      </c>
      <c r="T108" s="21" t="s">
        <v>2</v>
      </c>
      <c r="U108" s="21">
        <v>2</v>
      </c>
      <c r="V108" s="21">
        <v>3</v>
      </c>
      <c r="W108" s="21">
        <v>4</v>
      </c>
      <c r="X108" s="21">
        <v>5</v>
      </c>
      <c r="Y108" s="21">
        <v>6</v>
      </c>
      <c r="Z108" s="21">
        <v>7</v>
      </c>
      <c r="AA108" s="21">
        <v>8</v>
      </c>
      <c r="AB108" s="21">
        <v>9</v>
      </c>
      <c r="AC108" s="21">
        <v>10</v>
      </c>
      <c r="AD108" s="21">
        <v>11</v>
      </c>
      <c r="AE108" s="21">
        <v>12</v>
      </c>
      <c r="AF108" s="21">
        <v>13</v>
      </c>
      <c r="AG108" s="22">
        <v>14</v>
      </c>
      <c r="AH108" s="5">
        <v>15</v>
      </c>
      <c r="AI108" s="22">
        <v>16</v>
      </c>
      <c r="AJ108" s="22">
        <v>17</v>
      </c>
      <c r="AK108" s="22">
        <v>18</v>
      </c>
      <c r="AL108" s="22">
        <v>19</v>
      </c>
      <c r="AM108" s="5">
        <v>20</v>
      </c>
      <c r="AN108" s="2"/>
      <c r="AO108" s="2"/>
      <c r="AP108" s="2"/>
      <c r="AQ108" s="2"/>
      <c r="AR108" s="2"/>
      <c r="AS108" s="2"/>
    </row>
    <row r="109" spans="1:45" x14ac:dyDescent="0.15">
      <c r="A109" s="2"/>
      <c r="B109" s="23" t="s">
        <v>3</v>
      </c>
      <c r="C109" s="11">
        <v>183</v>
      </c>
      <c r="D109" s="11">
        <v>104</v>
      </c>
      <c r="E109" s="11">
        <v>113</v>
      </c>
      <c r="F109" s="11">
        <v>108</v>
      </c>
      <c r="G109" s="11">
        <v>68</v>
      </c>
      <c r="H109" s="11">
        <v>82</v>
      </c>
      <c r="I109" s="11">
        <v>92</v>
      </c>
      <c r="J109" s="11">
        <v>98</v>
      </c>
      <c r="K109" s="11">
        <v>97</v>
      </c>
      <c r="L109" s="11">
        <v>106</v>
      </c>
      <c r="M109" s="11">
        <v>75</v>
      </c>
      <c r="N109" s="11">
        <v>180</v>
      </c>
      <c r="O109" s="11">
        <v>133</v>
      </c>
      <c r="P109" s="11">
        <v>137</v>
      </c>
      <c r="Q109" s="11">
        <v>78</v>
      </c>
      <c r="R109" s="11">
        <v>143</v>
      </c>
      <c r="S109" s="11">
        <v>79</v>
      </c>
      <c r="T109" s="11">
        <v>121</v>
      </c>
      <c r="U109" s="11">
        <v>131</v>
      </c>
      <c r="V109" s="11">
        <v>186</v>
      </c>
      <c r="W109" s="11">
        <v>181</v>
      </c>
      <c r="X109" s="11">
        <v>95</v>
      </c>
      <c r="Y109" s="11">
        <v>173</v>
      </c>
      <c r="Z109" s="11">
        <v>147</v>
      </c>
      <c r="AA109" s="11">
        <v>88</v>
      </c>
      <c r="AB109" s="11">
        <v>64</v>
      </c>
      <c r="AC109" s="11">
        <v>76</v>
      </c>
      <c r="AD109" s="11">
        <v>49</v>
      </c>
      <c r="AE109" s="11">
        <v>46</v>
      </c>
      <c r="AF109" s="11">
        <v>12</v>
      </c>
      <c r="AG109" s="13">
        <v>64</v>
      </c>
      <c r="AH109" s="24">
        <v>6</v>
      </c>
      <c r="AI109" s="25">
        <v>46</v>
      </c>
      <c r="AJ109" s="25">
        <v>49</v>
      </c>
      <c r="AK109" s="25">
        <v>49</v>
      </c>
      <c r="AL109" s="25">
        <v>40</v>
      </c>
      <c r="AM109" s="8">
        <v>44</v>
      </c>
      <c r="AN109" s="2"/>
      <c r="AO109" s="2"/>
      <c r="AP109" s="2"/>
      <c r="AQ109" s="2"/>
      <c r="AR109" s="2"/>
      <c r="AS109" s="2"/>
    </row>
    <row r="110" spans="1:45" x14ac:dyDescent="0.15">
      <c r="A110" s="2"/>
      <c r="B110" s="23" t="s">
        <v>4</v>
      </c>
      <c r="C110" s="26">
        <v>76</v>
      </c>
      <c r="D110" s="26">
        <v>47</v>
      </c>
      <c r="E110" s="26">
        <v>53</v>
      </c>
      <c r="F110" s="26">
        <v>31</v>
      </c>
      <c r="G110" s="26">
        <v>46</v>
      </c>
      <c r="H110" s="26">
        <v>43</v>
      </c>
      <c r="I110" s="26">
        <v>30</v>
      </c>
      <c r="J110" s="26">
        <v>59</v>
      </c>
      <c r="K110" s="26">
        <v>10</v>
      </c>
      <c r="L110" s="26">
        <v>75</v>
      </c>
      <c r="M110" s="26">
        <v>56</v>
      </c>
      <c r="N110" s="26">
        <v>74</v>
      </c>
      <c r="O110" s="26">
        <v>62</v>
      </c>
      <c r="P110" s="26">
        <v>64</v>
      </c>
      <c r="Q110" s="26">
        <v>67</v>
      </c>
      <c r="R110" s="26">
        <v>59</v>
      </c>
      <c r="S110" s="26">
        <v>32</v>
      </c>
      <c r="T110" s="26">
        <v>81</v>
      </c>
      <c r="U110" s="26">
        <v>82</v>
      </c>
      <c r="V110" s="26">
        <v>119</v>
      </c>
      <c r="W110" s="26">
        <v>82</v>
      </c>
      <c r="X110" s="26">
        <v>69</v>
      </c>
      <c r="Y110" s="26">
        <v>101</v>
      </c>
      <c r="Z110" s="26">
        <v>116</v>
      </c>
      <c r="AA110" s="26">
        <v>68</v>
      </c>
      <c r="AB110" s="26">
        <v>48</v>
      </c>
      <c r="AC110" s="26">
        <v>59</v>
      </c>
      <c r="AD110" s="26">
        <v>65</v>
      </c>
      <c r="AE110" s="26">
        <v>34</v>
      </c>
      <c r="AF110" s="26">
        <v>14</v>
      </c>
      <c r="AG110" s="27">
        <v>37</v>
      </c>
      <c r="AH110" s="26">
        <v>15</v>
      </c>
      <c r="AI110" s="27">
        <v>85</v>
      </c>
      <c r="AJ110" s="27">
        <v>65</v>
      </c>
      <c r="AK110" s="27">
        <v>63</v>
      </c>
      <c r="AL110" s="27">
        <v>65</v>
      </c>
      <c r="AM110" s="10">
        <v>54</v>
      </c>
      <c r="AN110" s="2"/>
      <c r="AO110" s="2"/>
      <c r="AP110" s="2"/>
      <c r="AQ110" s="2"/>
      <c r="AR110" s="2"/>
      <c r="AS110" s="2"/>
    </row>
    <row r="111" spans="1:45" x14ac:dyDescent="0.15">
      <c r="A111" s="2"/>
      <c r="B111" s="23" t="s">
        <v>5</v>
      </c>
      <c r="C111" s="26">
        <v>86</v>
      </c>
      <c r="D111" s="26">
        <v>66</v>
      </c>
      <c r="E111" s="26">
        <v>67</v>
      </c>
      <c r="F111" s="26">
        <v>106</v>
      </c>
      <c r="G111" s="26">
        <v>77</v>
      </c>
      <c r="H111" s="26">
        <v>76</v>
      </c>
      <c r="I111" s="26">
        <v>114</v>
      </c>
      <c r="J111" s="26">
        <v>78</v>
      </c>
      <c r="K111" s="26">
        <v>49</v>
      </c>
      <c r="L111" s="26">
        <v>91</v>
      </c>
      <c r="M111" s="26">
        <v>65</v>
      </c>
      <c r="N111" s="26">
        <v>107</v>
      </c>
      <c r="O111" s="26">
        <v>79</v>
      </c>
      <c r="P111" s="26">
        <v>86</v>
      </c>
      <c r="Q111" s="26">
        <v>101</v>
      </c>
      <c r="R111" s="26">
        <v>144</v>
      </c>
      <c r="S111" s="26">
        <v>95</v>
      </c>
      <c r="T111" s="26">
        <v>80</v>
      </c>
      <c r="U111" s="26">
        <v>123</v>
      </c>
      <c r="V111" s="26">
        <v>144</v>
      </c>
      <c r="W111" s="26">
        <v>148</v>
      </c>
      <c r="X111" s="26">
        <v>109</v>
      </c>
      <c r="Y111" s="26">
        <v>154</v>
      </c>
      <c r="Z111" s="26">
        <v>141</v>
      </c>
      <c r="AA111" s="26">
        <v>145</v>
      </c>
      <c r="AB111" s="26">
        <v>113</v>
      </c>
      <c r="AC111" s="26">
        <v>115</v>
      </c>
      <c r="AD111" s="26">
        <v>121</v>
      </c>
      <c r="AE111" s="26">
        <v>121</v>
      </c>
      <c r="AF111" s="26">
        <v>55</v>
      </c>
      <c r="AG111" s="27">
        <v>48</v>
      </c>
      <c r="AH111" s="26">
        <v>15</v>
      </c>
      <c r="AI111" s="27">
        <v>41</v>
      </c>
      <c r="AJ111" s="27">
        <v>94</v>
      </c>
      <c r="AK111" s="27">
        <v>75</v>
      </c>
      <c r="AL111" s="27">
        <v>84</v>
      </c>
      <c r="AM111" s="10">
        <v>93</v>
      </c>
      <c r="AN111" s="2"/>
      <c r="AO111" s="2"/>
      <c r="AP111" s="2"/>
      <c r="AQ111" s="2"/>
      <c r="AR111" s="2"/>
      <c r="AS111" s="2"/>
    </row>
    <row r="112" spans="1:45" x14ac:dyDescent="0.15">
      <c r="A112" s="28"/>
      <c r="B112" s="23" t="s">
        <v>6</v>
      </c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>
        <v>32</v>
      </c>
      <c r="X112" s="11">
        <v>27</v>
      </c>
      <c r="Y112" s="11">
        <v>35</v>
      </c>
      <c r="Z112" s="11">
        <v>30</v>
      </c>
      <c r="AA112" s="11">
        <v>37</v>
      </c>
      <c r="AB112" s="11">
        <v>23</v>
      </c>
      <c r="AC112" s="11">
        <v>28</v>
      </c>
      <c r="AD112" s="11">
        <v>23</v>
      </c>
      <c r="AE112" s="11">
        <v>35</v>
      </c>
      <c r="AF112" s="11">
        <v>19</v>
      </c>
      <c r="AG112" s="11">
        <v>28</v>
      </c>
      <c r="AH112" s="26">
        <v>13</v>
      </c>
      <c r="AI112" s="27">
        <v>18</v>
      </c>
      <c r="AJ112" s="13">
        <v>42</v>
      </c>
      <c r="AK112" s="13">
        <v>31</v>
      </c>
      <c r="AL112" s="13">
        <v>45</v>
      </c>
      <c r="AM112" s="11">
        <v>51</v>
      </c>
      <c r="AN112" s="28"/>
      <c r="AO112" s="28"/>
      <c r="AP112" s="28"/>
      <c r="AQ112" s="28"/>
      <c r="AR112" s="28"/>
      <c r="AS112" s="2"/>
    </row>
    <row r="113" spans="1:45" x14ac:dyDescent="0.15">
      <c r="A113" s="28"/>
      <c r="B113" s="23" t="s">
        <v>7</v>
      </c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  <c r="N113" s="11"/>
      <c r="O113" s="11"/>
      <c r="P113" s="11"/>
      <c r="Q113" s="11"/>
      <c r="R113" s="11"/>
      <c r="S113" s="11"/>
      <c r="T113" s="11"/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 t="s">
        <v>8</v>
      </c>
      <c r="AG113" s="11" t="s">
        <v>9</v>
      </c>
      <c r="AH113" s="11" t="s">
        <v>10</v>
      </c>
      <c r="AI113" s="13" t="s">
        <v>10</v>
      </c>
      <c r="AJ113" s="13" t="s">
        <v>11</v>
      </c>
      <c r="AK113" s="13" t="s">
        <v>12</v>
      </c>
      <c r="AL113" s="13" t="s">
        <v>11</v>
      </c>
      <c r="AM113" s="11" t="s">
        <v>9</v>
      </c>
      <c r="AN113" s="28"/>
      <c r="AO113" s="28"/>
      <c r="AP113" s="28"/>
      <c r="AQ113" s="28"/>
      <c r="AR113" s="28"/>
      <c r="AS113" s="2"/>
    </row>
    <row r="114" spans="1:45" x14ac:dyDescent="0.15">
      <c r="A114" s="2"/>
      <c r="B114" s="29" t="s">
        <v>15</v>
      </c>
      <c r="C114" s="10"/>
      <c r="D114" s="10"/>
      <c r="E114" s="10"/>
      <c r="F114" s="10"/>
      <c r="G114" s="10"/>
      <c r="H114" s="10"/>
      <c r="I114" s="10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9">
        <f>+W109/W112</f>
        <v>5.65625</v>
      </c>
      <c r="X114" s="19">
        <f t="shared" ref="X114:AM114" si="18">+X109/X112</f>
        <v>3.5185185185185186</v>
      </c>
      <c r="Y114" s="19">
        <f t="shared" si="18"/>
        <v>4.9428571428571431</v>
      </c>
      <c r="Z114" s="19">
        <f t="shared" si="18"/>
        <v>4.9000000000000004</v>
      </c>
      <c r="AA114" s="19">
        <f t="shared" si="18"/>
        <v>2.3783783783783785</v>
      </c>
      <c r="AB114" s="19">
        <f t="shared" si="18"/>
        <v>2.7826086956521738</v>
      </c>
      <c r="AC114" s="19">
        <f t="shared" si="18"/>
        <v>2.7142857142857144</v>
      </c>
      <c r="AD114" s="19">
        <f t="shared" si="18"/>
        <v>2.1304347826086958</v>
      </c>
      <c r="AE114" s="19">
        <f t="shared" si="18"/>
        <v>1.3142857142857143</v>
      </c>
      <c r="AF114" s="19">
        <f t="shared" si="18"/>
        <v>0.63157894736842102</v>
      </c>
      <c r="AG114" s="19">
        <f t="shared" si="18"/>
        <v>2.2857142857142856</v>
      </c>
      <c r="AH114" s="19">
        <f t="shared" si="18"/>
        <v>0.46153846153846156</v>
      </c>
      <c r="AI114" s="18">
        <f t="shared" si="18"/>
        <v>2.5555555555555554</v>
      </c>
      <c r="AJ114" s="18">
        <f t="shared" si="18"/>
        <v>1.1666666666666667</v>
      </c>
      <c r="AK114" s="18">
        <f t="shared" si="18"/>
        <v>1.5806451612903225</v>
      </c>
      <c r="AL114" s="18">
        <f t="shared" si="18"/>
        <v>0.88888888888888884</v>
      </c>
      <c r="AM114" s="18">
        <f t="shared" si="18"/>
        <v>0.86274509803921573</v>
      </c>
      <c r="AN114" s="2"/>
      <c r="AO114" s="2"/>
      <c r="AP114" s="2"/>
      <c r="AQ114" s="2"/>
      <c r="AR114" s="2"/>
      <c r="AS114" s="2"/>
    </row>
    <row r="115" spans="1:45" x14ac:dyDescent="0.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</row>
    <row r="116" spans="1:45" x14ac:dyDescent="0.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</row>
    <row r="117" spans="1:45" x14ac:dyDescent="0.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</row>
    <row r="118" spans="1:45" x14ac:dyDescent="0.1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</row>
    <row r="119" spans="1:45" x14ac:dyDescent="0.1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</row>
    <row r="120" spans="1:45" x14ac:dyDescent="0.1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</row>
    <row r="121" spans="1:45" x14ac:dyDescent="0.1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</row>
    <row r="122" spans="1:45" x14ac:dyDescent="0.1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</row>
    <row r="123" spans="1:45" x14ac:dyDescent="0.1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</row>
    <row r="124" spans="1:45" x14ac:dyDescent="0.1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</row>
    <row r="125" spans="1:45" x14ac:dyDescent="0.1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</row>
    <row r="126" spans="1:45" x14ac:dyDescent="0.1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</row>
    <row r="127" spans="1:45" x14ac:dyDescent="0.1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</row>
    <row r="128" spans="1:45" x14ac:dyDescent="0.1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</row>
    <row r="129" spans="1:45" x14ac:dyDescent="0.1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</row>
    <row r="130" spans="1:45" x14ac:dyDescent="0.1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</row>
    <row r="131" spans="1:45" x14ac:dyDescent="0.1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</row>
    <row r="132" spans="1:45" x14ac:dyDescent="0.1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</row>
    <row r="133" spans="1:45" x14ac:dyDescent="0.1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</row>
    <row r="134" spans="1:45" x14ac:dyDescent="0.1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</row>
    <row r="135" spans="1:45" x14ac:dyDescent="0.1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</row>
    <row r="136" spans="1:45" x14ac:dyDescent="0.1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</row>
    <row r="137" spans="1:45" x14ac:dyDescent="0.1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</row>
    <row r="138" spans="1:45" x14ac:dyDescent="0.1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</row>
    <row r="139" spans="1:45" x14ac:dyDescent="0.1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</row>
    <row r="140" spans="1:45" x14ac:dyDescent="0.1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</row>
    <row r="141" spans="1:45" x14ac:dyDescent="0.1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</row>
    <row r="142" spans="1:45" x14ac:dyDescent="0.1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</row>
    <row r="144" spans="1:45" x14ac:dyDescent="0.1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</row>
    <row r="145" spans="1:44" ht="14.25" thickBo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</row>
    <row r="146" spans="1:44" ht="14.25" thickBot="1" x14ac:dyDescent="0.2">
      <c r="A146" s="20" t="s">
        <v>21</v>
      </c>
      <c r="B146" s="21" t="s">
        <v>1</v>
      </c>
      <c r="C146" s="21">
        <v>48</v>
      </c>
      <c r="D146" s="21">
        <v>49</v>
      </c>
      <c r="E146" s="21">
        <v>50</v>
      </c>
      <c r="F146" s="21">
        <v>51</v>
      </c>
      <c r="G146" s="21">
        <v>52</v>
      </c>
      <c r="H146" s="21">
        <v>53</v>
      </c>
      <c r="I146" s="21">
        <v>54</v>
      </c>
      <c r="J146" s="21">
        <v>55</v>
      </c>
      <c r="K146" s="21">
        <v>56</v>
      </c>
      <c r="L146" s="21">
        <v>57</v>
      </c>
      <c r="M146" s="21">
        <v>58</v>
      </c>
      <c r="N146" s="21">
        <v>59</v>
      </c>
      <c r="O146" s="21">
        <v>60</v>
      </c>
      <c r="P146" s="21">
        <v>61</v>
      </c>
      <c r="Q146" s="21">
        <v>62</v>
      </c>
      <c r="R146" s="21">
        <v>63</v>
      </c>
      <c r="S146" s="21" t="s">
        <v>2</v>
      </c>
      <c r="T146" s="21">
        <v>2</v>
      </c>
      <c r="U146" s="21">
        <v>3</v>
      </c>
      <c r="V146" s="21">
        <v>4</v>
      </c>
      <c r="W146" s="21">
        <v>5</v>
      </c>
      <c r="X146" s="21">
        <v>6</v>
      </c>
      <c r="Y146" s="21">
        <v>7</v>
      </c>
      <c r="Z146" s="21">
        <v>8</v>
      </c>
      <c r="AA146" s="21">
        <v>9</v>
      </c>
      <c r="AB146" s="21">
        <v>10</v>
      </c>
      <c r="AC146" s="21">
        <v>11</v>
      </c>
      <c r="AD146" s="21">
        <v>12</v>
      </c>
      <c r="AE146" s="21">
        <v>13</v>
      </c>
      <c r="AF146" s="22">
        <v>14</v>
      </c>
      <c r="AG146" s="5">
        <v>15</v>
      </c>
      <c r="AH146" s="22">
        <v>16</v>
      </c>
      <c r="AI146" s="22">
        <v>17</v>
      </c>
      <c r="AJ146" s="22">
        <v>18</v>
      </c>
      <c r="AK146" s="22">
        <v>19</v>
      </c>
      <c r="AL146" s="5">
        <v>20</v>
      </c>
      <c r="AM146" s="5">
        <v>21</v>
      </c>
      <c r="AN146" s="5">
        <v>22</v>
      </c>
      <c r="AO146" s="5">
        <v>23</v>
      </c>
      <c r="AP146" s="5">
        <v>24</v>
      </c>
      <c r="AQ146" s="5">
        <v>25</v>
      </c>
      <c r="AR146" s="5">
        <v>26</v>
      </c>
    </row>
    <row r="147" spans="1:44" x14ac:dyDescent="0.15">
      <c r="A147" s="23" t="s">
        <v>18</v>
      </c>
      <c r="B147" s="11">
        <v>48</v>
      </c>
      <c r="C147" s="11">
        <v>95</v>
      </c>
      <c r="D147" s="11">
        <v>120</v>
      </c>
      <c r="E147" s="11">
        <v>71</v>
      </c>
      <c r="F147" s="11">
        <v>68</v>
      </c>
      <c r="G147" s="11">
        <v>84</v>
      </c>
      <c r="H147" s="11">
        <v>118</v>
      </c>
      <c r="I147" s="11">
        <v>96</v>
      </c>
      <c r="J147" s="11">
        <v>76</v>
      </c>
      <c r="K147" s="11">
        <v>78</v>
      </c>
      <c r="L147" s="11">
        <v>99</v>
      </c>
      <c r="M147" s="11">
        <v>83</v>
      </c>
      <c r="N147" s="11">
        <v>194</v>
      </c>
      <c r="O147" s="11">
        <v>126</v>
      </c>
      <c r="P147" s="11">
        <v>138</v>
      </c>
      <c r="Q147" s="11">
        <v>104</v>
      </c>
      <c r="R147" s="11">
        <v>69</v>
      </c>
      <c r="S147" s="11">
        <v>75</v>
      </c>
      <c r="T147" s="11">
        <v>65</v>
      </c>
      <c r="U147" s="11">
        <v>68</v>
      </c>
      <c r="V147" s="11">
        <v>144</v>
      </c>
      <c r="W147" s="11">
        <v>74</v>
      </c>
      <c r="X147" s="11">
        <v>114</v>
      </c>
      <c r="Y147" s="11">
        <v>128</v>
      </c>
      <c r="Z147" s="11">
        <v>89</v>
      </c>
      <c r="AA147" s="11">
        <v>70</v>
      </c>
      <c r="AB147" s="11">
        <v>117</v>
      </c>
      <c r="AC147" s="11">
        <v>126</v>
      </c>
      <c r="AD147" s="11">
        <v>68</v>
      </c>
      <c r="AE147" s="11">
        <v>72</v>
      </c>
      <c r="AF147" s="13">
        <v>32</v>
      </c>
      <c r="AG147" s="24">
        <v>51</v>
      </c>
      <c r="AH147" s="25">
        <v>67</v>
      </c>
      <c r="AI147" s="25">
        <v>72</v>
      </c>
      <c r="AJ147" s="25">
        <v>27</v>
      </c>
      <c r="AK147" s="25">
        <v>37</v>
      </c>
      <c r="AL147" s="8">
        <v>31</v>
      </c>
      <c r="AM147" s="8">
        <v>36</v>
      </c>
      <c r="AN147" s="8">
        <v>21</v>
      </c>
      <c r="AO147" s="8">
        <v>32</v>
      </c>
      <c r="AP147" s="9">
        <v>21</v>
      </c>
      <c r="AQ147" s="9">
        <v>41</v>
      </c>
      <c r="AR147" s="9">
        <v>31</v>
      </c>
    </row>
    <row r="148" spans="1:44" x14ac:dyDescent="0.15">
      <c r="A148" s="23" t="s">
        <v>22</v>
      </c>
      <c r="B148" s="11">
        <v>15</v>
      </c>
      <c r="C148" s="11">
        <v>42</v>
      </c>
      <c r="D148" s="11">
        <v>40</v>
      </c>
      <c r="E148" s="11">
        <v>38</v>
      </c>
      <c r="F148" s="11">
        <v>16</v>
      </c>
      <c r="G148" s="11">
        <v>51</v>
      </c>
      <c r="H148" s="11">
        <v>81</v>
      </c>
      <c r="I148" s="11">
        <v>60</v>
      </c>
      <c r="J148" s="11">
        <v>23</v>
      </c>
      <c r="K148" s="11">
        <v>29</v>
      </c>
      <c r="L148" s="11">
        <v>47</v>
      </c>
      <c r="M148" s="11">
        <v>46</v>
      </c>
      <c r="N148" s="11">
        <v>24</v>
      </c>
      <c r="O148" s="11">
        <v>70</v>
      </c>
      <c r="P148" s="11">
        <v>78</v>
      </c>
      <c r="Q148" s="11">
        <v>79</v>
      </c>
      <c r="R148" s="11">
        <v>13</v>
      </c>
      <c r="S148" s="11">
        <v>91</v>
      </c>
      <c r="T148" s="11">
        <v>47</v>
      </c>
      <c r="U148" s="11">
        <v>40</v>
      </c>
      <c r="V148" s="11">
        <v>104</v>
      </c>
      <c r="W148" s="11">
        <v>60</v>
      </c>
      <c r="X148" s="11">
        <v>81</v>
      </c>
      <c r="Y148" s="11">
        <v>79</v>
      </c>
      <c r="Z148" s="11">
        <v>70</v>
      </c>
      <c r="AA148" s="11">
        <v>69</v>
      </c>
      <c r="AB148" s="11">
        <v>58</v>
      </c>
      <c r="AC148" s="11">
        <v>66</v>
      </c>
      <c r="AD148" s="11">
        <v>81</v>
      </c>
      <c r="AE148" s="11">
        <v>61</v>
      </c>
      <c r="AF148" s="13">
        <v>75</v>
      </c>
      <c r="AG148" s="26">
        <v>68</v>
      </c>
      <c r="AH148" s="27">
        <v>56</v>
      </c>
      <c r="AI148" s="27">
        <v>60</v>
      </c>
      <c r="AJ148" s="27">
        <v>49</v>
      </c>
      <c r="AK148" s="27">
        <v>40</v>
      </c>
      <c r="AL148" s="10">
        <v>40</v>
      </c>
      <c r="AM148" s="10">
        <v>21</v>
      </c>
      <c r="AN148" s="10">
        <v>21</v>
      </c>
      <c r="AO148" s="10">
        <v>28</v>
      </c>
      <c r="AP148" s="10">
        <v>35</v>
      </c>
      <c r="AQ148" s="10">
        <v>53</v>
      </c>
      <c r="AR148" s="10">
        <v>9</v>
      </c>
    </row>
    <row r="149" spans="1:44" x14ac:dyDescent="0.15">
      <c r="A149" s="23" t="s">
        <v>5</v>
      </c>
      <c r="B149" s="11">
        <v>45</v>
      </c>
      <c r="C149" s="11">
        <v>69</v>
      </c>
      <c r="D149" s="11">
        <v>89</v>
      </c>
      <c r="E149" s="11">
        <v>51</v>
      </c>
      <c r="F149" s="11">
        <v>44</v>
      </c>
      <c r="G149" s="11">
        <v>48</v>
      </c>
      <c r="H149" s="11">
        <v>81</v>
      </c>
      <c r="I149" s="11">
        <v>90</v>
      </c>
      <c r="J149" s="11">
        <v>54</v>
      </c>
      <c r="K149" s="11">
        <v>88</v>
      </c>
      <c r="L149" s="11">
        <v>89</v>
      </c>
      <c r="M149" s="11">
        <v>62</v>
      </c>
      <c r="N149" s="11">
        <v>77</v>
      </c>
      <c r="O149" s="11">
        <v>95</v>
      </c>
      <c r="P149" s="11">
        <v>65</v>
      </c>
      <c r="Q149" s="11">
        <v>81</v>
      </c>
      <c r="R149" s="11">
        <v>38</v>
      </c>
      <c r="S149" s="11">
        <v>84</v>
      </c>
      <c r="T149" s="11">
        <v>49</v>
      </c>
      <c r="U149" s="11">
        <v>99</v>
      </c>
      <c r="V149" s="11">
        <v>153</v>
      </c>
      <c r="W149" s="11">
        <v>99</v>
      </c>
      <c r="X149" s="11">
        <v>115</v>
      </c>
      <c r="Y149" s="11">
        <v>168</v>
      </c>
      <c r="Z149" s="11">
        <v>142</v>
      </c>
      <c r="AA149" s="11">
        <v>126</v>
      </c>
      <c r="AB149" s="11">
        <v>112</v>
      </c>
      <c r="AC149" s="11">
        <v>78</v>
      </c>
      <c r="AD149" s="11">
        <v>130</v>
      </c>
      <c r="AE149" s="11">
        <v>113</v>
      </c>
      <c r="AF149" s="13">
        <v>108</v>
      </c>
      <c r="AG149" s="26">
        <v>75</v>
      </c>
      <c r="AH149" s="27">
        <v>110</v>
      </c>
      <c r="AI149" s="27">
        <v>81</v>
      </c>
      <c r="AJ149" s="27">
        <v>75</v>
      </c>
      <c r="AK149" s="27">
        <v>70</v>
      </c>
      <c r="AL149" s="10">
        <v>121</v>
      </c>
      <c r="AM149" s="10">
        <v>65</v>
      </c>
      <c r="AN149" s="10">
        <v>25</v>
      </c>
      <c r="AO149" s="10">
        <v>21</v>
      </c>
      <c r="AP149" s="10">
        <v>30</v>
      </c>
      <c r="AQ149" s="10">
        <v>62</v>
      </c>
      <c r="AR149" s="10">
        <v>68</v>
      </c>
    </row>
    <row r="150" spans="1:44" x14ac:dyDescent="0.15">
      <c r="A150" s="23" t="s">
        <v>6</v>
      </c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  <c r="N150" s="11"/>
      <c r="O150" s="11"/>
      <c r="P150" s="11"/>
      <c r="Q150" s="11"/>
      <c r="R150" s="11"/>
      <c r="S150" s="11"/>
      <c r="T150" s="11"/>
      <c r="U150" s="11"/>
      <c r="V150" s="11">
        <v>31</v>
      </c>
      <c r="W150" s="11">
        <v>24</v>
      </c>
      <c r="X150" s="11">
        <v>28</v>
      </c>
      <c r="Y150" s="11">
        <v>39</v>
      </c>
      <c r="Z150" s="11">
        <v>51</v>
      </c>
      <c r="AA150" s="11">
        <v>46</v>
      </c>
      <c r="AB150" s="11">
        <v>42</v>
      </c>
      <c r="AC150" s="11">
        <v>133</v>
      </c>
      <c r="AD150" s="11">
        <v>36</v>
      </c>
      <c r="AE150" s="11">
        <v>39</v>
      </c>
      <c r="AF150" s="11">
        <v>42</v>
      </c>
      <c r="AG150" s="26">
        <v>44</v>
      </c>
      <c r="AH150" s="27">
        <v>34</v>
      </c>
      <c r="AI150" s="13">
        <v>24</v>
      </c>
      <c r="AJ150" s="13">
        <v>27</v>
      </c>
      <c r="AK150" s="13">
        <v>27</v>
      </c>
      <c r="AL150" s="11">
        <v>28</v>
      </c>
      <c r="AM150" s="11">
        <v>26</v>
      </c>
      <c r="AN150" s="11">
        <v>33</v>
      </c>
      <c r="AO150" s="11">
        <v>15</v>
      </c>
      <c r="AP150" s="11">
        <v>17</v>
      </c>
      <c r="AQ150" s="11">
        <v>23</v>
      </c>
      <c r="AR150" s="11">
        <v>29</v>
      </c>
    </row>
    <row r="151" spans="1:44" x14ac:dyDescent="0.15">
      <c r="A151" s="23" t="s">
        <v>7</v>
      </c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  <c r="N151" s="11"/>
      <c r="O151" s="11"/>
      <c r="P151" s="11"/>
      <c r="Q151" s="11"/>
      <c r="R151" s="11"/>
      <c r="S151" s="11"/>
      <c r="T151" s="11"/>
      <c r="U151" s="11"/>
      <c r="V151" s="11"/>
      <c r="W151" s="11"/>
      <c r="X151" s="11"/>
      <c r="Y151" s="11"/>
      <c r="Z151" s="11"/>
      <c r="AA151" s="11"/>
      <c r="AB151" s="11"/>
      <c r="AC151" s="11"/>
      <c r="AD151" s="11"/>
      <c r="AE151" s="11" t="s">
        <v>10</v>
      </c>
      <c r="AF151" s="11" t="s">
        <v>9</v>
      </c>
      <c r="AG151" s="11" t="s">
        <v>10</v>
      </c>
      <c r="AH151" s="13" t="s">
        <v>10</v>
      </c>
      <c r="AI151" s="13" t="s">
        <v>11</v>
      </c>
      <c r="AJ151" s="13" t="s">
        <v>8</v>
      </c>
      <c r="AK151" s="13" t="s">
        <v>11</v>
      </c>
      <c r="AL151" s="11" t="s">
        <v>9</v>
      </c>
      <c r="AM151" s="11" t="s">
        <v>8</v>
      </c>
      <c r="AN151" s="11" t="s">
        <v>11</v>
      </c>
      <c r="AO151" s="11" t="s">
        <v>11</v>
      </c>
      <c r="AP151" s="11" t="s">
        <v>13</v>
      </c>
      <c r="AQ151" s="11" t="s">
        <v>8</v>
      </c>
      <c r="AR151" s="11" t="s">
        <v>11</v>
      </c>
    </row>
    <row r="152" spans="1:44" x14ac:dyDescent="0.15">
      <c r="A152" s="29" t="s">
        <v>15</v>
      </c>
      <c r="B152" s="10"/>
      <c r="C152" s="10"/>
      <c r="D152" s="10"/>
      <c r="E152" s="10"/>
      <c r="F152" s="10"/>
      <c r="G152" s="10"/>
      <c r="H152" s="10"/>
      <c r="I152" s="10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9">
        <f>+V147/V150</f>
        <v>4.645161290322581</v>
      </c>
      <c r="W152" s="19">
        <f t="shared" ref="W152:AR152" si="19">+W147/W150</f>
        <v>3.0833333333333335</v>
      </c>
      <c r="X152" s="19">
        <f t="shared" si="19"/>
        <v>4.0714285714285712</v>
      </c>
      <c r="Y152" s="19">
        <f t="shared" si="19"/>
        <v>3.2820512820512819</v>
      </c>
      <c r="Z152" s="19">
        <f t="shared" si="19"/>
        <v>1.7450980392156863</v>
      </c>
      <c r="AA152" s="19">
        <f t="shared" si="19"/>
        <v>1.5217391304347827</v>
      </c>
      <c r="AB152" s="19">
        <f t="shared" si="19"/>
        <v>2.7857142857142856</v>
      </c>
      <c r="AC152" s="19">
        <f t="shared" si="19"/>
        <v>0.94736842105263153</v>
      </c>
      <c r="AD152" s="19">
        <f t="shared" si="19"/>
        <v>1.8888888888888888</v>
      </c>
      <c r="AE152" s="19">
        <f t="shared" si="19"/>
        <v>1.8461538461538463</v>
      </c>
      <c r="AF152" s="19">
        <f t="shared" si="19"/>
        <v>0.76190476190476186</v>
      </c>
      <c r="AG152" s="19">
        <f t="shared" si="19"/>
        <v>1.1590909090909092</v>
      </c>
      <c r="AH152" s="18">
        <f t="shared" si="19"/>
        <v>1.9705882352941178</v>
      </c>
      <c r="AI152" s="18">
        <f t="shared" si="19"/>
        <v>3</v>
      </c>
      <c r="AJ152" s="18">
        <f t="shared" si="19"/>
        <v>1</v>
      </c>
      <c r="AK152" s="18">
        <f t="shared" si="19"/>
        <v>1.3703703703703705</v>
      </c>
      <c r="AL152" s="18">
        <f t="shared" si="19"/>
        <v>1.1071428571428572</v>
      </c>
      <c r="AM152" s="18">
        <f t="shared" si="19"/>
        <v>1.3846153846153846</v>
      </c>
      <c r="AN152" s="18">
        <f t="shared" si="19"/>
        <v>0.63636363636363635</v>
      </c>
      <c r="AO152" s="18">
        <f t="shared" si="19"/>
        <v>2.1333333333333333</v>
      </c>
      <c r="AP152" s="19">
        <f t="shared" si="19"/>
        <v>1.2352941176470589</v>
      </c>
      <c r="AQ152" s="19">
        <f t="shared" si="19"/>
        <v>1.7826086956521738</v>
      </c>
      <c r="AR152" s="19">
        <f t="shared" si="19"/>
        <v>1.0689655172413792</v>
      </c>
    </row>
    <row r="153" spans="1:44" x14ac:dyDescent="0.1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</row>
    <row r="154" spans="1:44" x14ac:dyDescent="0.1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</row>
    <row r="155" spans="1:44" x14ac:dyDescent="0.1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</row>
    <row r="156" spans="1:44" x14ac:dyDescent="0.1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</row>
    <row r="157" spans="1:44" x14ac:dyDescent="0.1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</row>
    <row r="158" spans="1:44" x14ac:dyDescent="0.1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 t="s">
        <v>23</v>
      </c>
      <c r="AN158" s="2"/>
      <c r="AO158" s="2"/>
      <c r="AP158" s="2"/>
      <c r="AQ158" s="2"/>
      <c r="AR158" s="2"/>
    </row>
    <row r="159" spans="1:44" x14ac:dyDescent="0.1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</row>
    <row r="160" spans="1:44" x14ac:dyDescent="0.1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 t="s">
        <v>23</v>
      </c>
      <c r="AP160" s="2"/>
      <c r="AQ160" s="2"/>
      <c r="AR160" s="2"/>
    </row>
    <row r="161" spans="1:44" x14ac:dyDescent="0.1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</row>
    <row r="162" spans="1:44" x14ac:dyDescent="0.1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</row>
    <row r="163" spans="1:44" x14ac:dyDescent="0.1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</row>
    <row r="164" spans="1:44" x14ac:dyDescent="0.1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</row>
    <row r="165" spans="1:44" x14ac:dyDescent="0.1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</row>
    <row r="166" spans="1:44" x14ac:dyDescent="0.1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</row>
    <row r="167" spans="1:44" x14ac:dyDescent="0.1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</row>
    <row r="168" spans="1:44" x14ac:dyDescent="0.1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</row>
    <row r="169" spans="1:44" x14ac:dyDescent="0.1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</row>
    <row r="170" spans="1:44" x14ac:dyDescent="0.1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</row>
    <row r="171" spans="1:44" x14ac:dyDescent="0.1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</row>
    <row r="172" spans="1:44" x14ac:dyDescent="0.1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</row>
    <row r="173" spans="1:44" x14ac:dyDescent="0.1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</row>
    <row r="174" spans="1:44" x14ac:dyDescent="0.1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</row>
    <row r="175" spans="1:44" x14ac:dyDescent="0.1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</row>
    <row r="176" spans="1:44" x14ac:dyDescent="0.1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</row>
    <row r="177" spans="1:44" x14ac:dyDescent="0.1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</row>
    <row r="178" spans="1:44" x14ac:dyDescent="0.1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</row>
    <row r="179" spans="1:44" x14ac:dyDescent="0.1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</row>
    <row r="180" spans="1:44" x14ac:dyDescent="0.1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</row>
    <row r="183" spans="1:44" ht="14.25" thickBo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</row>
    <row r="184" spans="1:44" ht="14.25" thickBot="1" x14ac:dyDescent="0.2">
      <c r="A184" s="20" t="s">
        <v>24</v>
      </c>
      <c r="B184" s="21" t="s">
        <v>1</v>
      </c>
      <c r="C184" s="21">
        <v>48</v>
      </c>
      <c r="D184" s="21">
        <v>49</v>
      </c>
      <c r="E184" s="21">
        <v>50</v>
      </c>
      <c r="F184" s="21">
        <v>51</v>
      </c>
      <c r="G184" s="21">
        <v>52</v>
      </c>
      <c r="H184" s="21">
        <v>53</v>
      </c>
      <c r="I184" s="21">
        <v>54</v>
      </c>
      <c r="J184" s="21">
        <v>55</v>
      </c>
      <c r="K184" s="21">
        <v>56</v>
      </c>
      <c r="L184" s="21">
        <v>57</v>
      </c>
      <c r="M184" s="21">
        <v>58</v>
      </c>
      <c r="N184" s="21">
        <v>59</v>
      </c>
      <c r="O184" s="21">
        <v>60</v>
      </c>
      <c r="P184" s="21">
        <v>61</v>
      </c>
      <c r="Q184" s="21">
        <v>62</v>
      </c>
      <c r="R184" s="21">
        <v>63</v>
      </c>
      <c r="S184" s="21" t="s">
        <v>2</v>
      </c>
      <c r="T184" s="21">
        <v>2</v>
      </c>
      <c r="U184" s="21">
        <v>3</v>
      </c>
      <c r="V184" s="21">
        <v>4</v>
      </c>
      <c r="W184" s="21">
        <v>5</v>
      </c>
      <c r="X184" s="21">
        <v>6</v>
      </c>
      <c r="Y184" s="21">
        <v>7</v>
      </c>
      <c r="Z184" s="21">
        <v>8</v>
      </c>
      <c r="AA184" s="21">
        <v>9</v>
      </c>
      <c r="AB184" s="21">
        <v>10</v>
      </c>
      <c r="AC184" s="21">
        <v>11</v>
      </c>
      <c r="AD184" s="21">
        <v>12</v>
      </c>
      <c r="AE184" s="21">
        <v>13</v>
      </c>
      <c r="AF184" s="22">
        <v>14</v>
      </c>
      <c r="AG184" s="5">
        <v>15</v>
      </c>
      <c r="AH184" s="22">
        <v>16</v>
      </c>
      <c r="AI184" s="22">
        <v>17</v>
      </c>
      <c r="AJ184" s="22">
        <v>18</v>
      </c>
      <c r="AK184" s="5">
        <v>19</v>
      </c>
      <c r="AL184" s="5">
        <v>20</v>
      </c>
      <c r="AM184" s="5">
        <v>21</v>
      </c>
      <c r="AN184" s="5">
        <v>22</v>
      </c>
      <c r="AO184" s="5">
        <v>23</v>
      </c>
      <c r="AP184" s="5">
        <v>24</v>
      </c>
      <c r="AQ184" s="5">
        <v>25</v>
      </c>
      <c r="AR184" s="5">
        <v>26</v>
      </c>
    </row>
    <row r="185" spans="1:44" x14ac:dyDescent="0.15">
      <c r="A185" s="23" t="s">
        <v>3</v>
      </c>
      <c r="B185" s="11">
        <v>94</v>
      </c>
      <c r="C185" s="11">
        <v>118</v>
      </c>
      <c r="D185" s="11">
        <v>99</v>
      </c>
      <c r="E185" s="11">
        <v>170</v>
      </c>
      <c r="F185" s="11">
        <v>104</v>
      </c>
      <c r="G185" s="11">
        <v>157</v>
      </c>
      <c r="H185" s="11">
        <v>174</v>
      </c>
      <c r="I185" s="11">
        <v>186</v>
      </c>
      <c r="J185" s="11">
        <v>134</v>
      </c>
      <c r="K185" s="11">
        <v>114</v>
      </c>
      <c r="L185" s="11">
        <v>226</v>
      </c>
      <c r="M185" s="11">
        <v>167</v>
      </c>
      <c r="N185" s="11">
        <v>265</v>
      </c>
      <c r="O185" s="11">
        <v>190</v>
      </c>
      <c r="P185" s="11">
        <v>162</v>
      </c>
      <c r="Q185" s="11">
        <v>138</v>
      </c>
      <c r="R185" s="11">
        <v>135</v>
      </c>
      <c r="S185" s="11">
        <v>193</v>
      </c>
      <c r="T185" s="11">
        <v>184</v>
      </c>
      <c r="U185" s="11">
        <v>143</v>
      </c>
      <c r="V185" s="11">
        <v>194</v>
      </c>
      <c r="W185" s="11">
        <v>140</v>
      </c>
      <c r="X185" s="11">
        <v>151</v>
      </c>
      <c r="Y185" s="11">
        <v>93</v>
      </c>
      <c r="Z185" s="11">
        <v>87</v>
      </c>
      <c r="AA185" s="11">
        <v>88</v>
      </c>
      <c r="AB185" s="11">
        <v>123</v>
      </c>
      <c r="AC185" s="11">
        <v>118</v>
      </c>
      <c r="AD185" s="11">
        <v>91</v>
      </c>
      <c r="AE185" s="11">
        <v>102</v>
      </c>
      <c r="AF185" s="27">
        <v>70</v>
      </c>
      <c r="AG185" s="24">
        <v>139</v>
      </c>
      <c r="AH185" s="25">
        <v>129</v>
      </c>
      <c r="AI185" s="25">
        <v>90</v>
      </c>
      <c r="AJ185" s="25">
        <v>84</v>
      </c>
      <c r="AK185" s="24">
        <v>76</v>
      </c>
      <c r="AL185" s="8">
        <v>73</v>
      </c>
      <c r="AM185" s="8">
        <v>101</v>
      </c>
      <c r="AN185" s="8">
        <v>33</v>
      </c>
      <c r="AO185" s="8">
        <v>43</v>
      </c>
      <c r="AP185" s="8">
        <v>42</v>
      </c>
      <c r="AQ185" s="8">
        <v>16</v>
      </c>
      <c r="AR185" s="8">
        <v>59</v>
      </c>
    </row>
    <row r="186" spans="1:44" x14ac:dyDescent="0.15">
      <c r="A186" s="23" t="s">
        <v>4</v>
      </c>
      <c r="B186" s="26">
        <v>60</v>
      </c>
      <c r="C186" s="26">
        <v>58</v>
      </c>
      <c r="D186" s="26">
        <v>44</v>
      </c>
      <c r="E186" s="26">
        <v>95</v>
      </c>
      <c r="F186" s="26">
        <v>55</v>
      </c>
      <c r="G186" s="26">
        <v>72</v>
      </c>
      <c r="H186" s="26">
        <v>77</v>
      </c>
      <c r="I186" s="26">
        <v>68</v>
      </c>
      <c r="J186" s="26">
        <v>49</v>
      </c>
      <c r="K186" s="26">
        <v>63</v>
      </c>
      <c r="L186" s="26">
        <v>74</v>
      </c>
      <c r="M186" s="26">
        <v>82</v>
      </c>
      <c r="N186" s="26">
        <v>62</v>
      </c>
      <c r="O186" s="26">
        <v>129</v>
      </c>
      <c r="P186" s="26">
        <v>127</v>
      </c>
      <c r="Q186" s="26">
        <v>44</v>
      </c>
      <c r="R186" s="26">
        <v>106</v>
      </c>
      <c r="S186" s="26">
        <v>120</v>
      </c>
      <c r="T186" s="26">
        <v>164</v>
      </c>
      <c r="U186" s="26">
        <v>114</v>
      </c>
      <c r="V186" s="26">
        <v>152</v>
      </c>
      <c r="W186" s="26">
        <v>97</v>
      </c>
      <c r="X186" s="26">
        <v>153</v>
      </c>
      <c r="Y186" s="26">
        <v>75</v>
      </c>
      <c r="Z186" s="26">
        <v>59</v>
      </c>
      <c r="AA186" s="26">
        <v>56</v>
      </c>
      <c r="AB186" s="26">
        <v>73</v>
      </c>
      <c r="AC186" s="26">
        <v>65</v>
      </c>
      <c r="AD186" s="26">
        <v>59</v>
      </c>
      <c r="AE186" s="26">
        <v>82</v>
      </c>
      <c r="AF186" s="27">
        <v>82</v>
      </c>
      <c r="AG186" s="26">
        <v>112</v>
      </c>
      <c r="AH186" s="27">
        <v>82</v>
      </c>
      <c r="AI186" s="27">
        <v>77</v>
      </c>
      <c r="AJ186" s="27">
        <v>67</v>
      </c>
      <c r="AK186" s="26">
        <v>72</v>
      </c>
      <c r="AL186" s="10">
        <v>111</v>
      </c>
      <c r="AM186" s="10">
        <v>69</v>
      </c>
      <c r="AN186" s="10">
        <v>61</v>
      </c>
      <c r="AO186" s="10">
        <v>59</v>
      </c>
      <c r="AP186" s="10">
        <v>74</v>
      </c>
      <c r="AQ186" s="10">
        <v>23</v>
      </c>
      <c r="AR186" s="10">
        <v>51</v>
      </c>
    </row>
    <row r="187" spans="1:44" x14ac:dyDescent="0.15">
      <c r="A187" s="23" t="s">
        <v>5</v>
      </c>
      <c r="B187" s="26">
        <v>102</v>
      </c>
      <c r="C187" s="26">
        <v>95</v>
      </c>
      <c r="D187" s="26">
        <v>123</v>
      </c>
      <c r="E187" s="26">
        <v>127</v>
      </c>
      <c r="F187" s="26">
        <v>87</v>
      </c>
      <c r="G187" s="26">
        <v>103</v>
      </c>
      <c r="H187" s="26">
        <v>98</v>
      </c>
      <c r="I187" s="26">
        <v>138</v>
      </c>
      <c r="J187" s="26">
        <v>166</v>
      </c>
      <c r="K187" s="26">
        <v>164</v>
      </c>
      <c r="L187" s="26">
        <v>221</v>
      </c>
      <c r="M187" s="26">
        <v>164</v>
      </c>
      <c r="N187" s="26">
        <v>190</v>
      </c>
      <c r="O187" s="26">
        <v>193</v>
      </c>
      <c r="P187" s="26">
        <v>161</v>
      </c>
      <c r="Q187" s="26">
        <v>97</v>
      </c>
      <c r="R187" s="26">
        <v>225</v>
      </c>
      <c r="S187" s="26">
        <v>148</v>
      </c>
      <c r="T187" s="26">
        <v>196</v>
      </c>
      <c r="U187" s="26">
        <v>230</v>
      </c>
      <c r="V187" s="26">
        <v>179</v>
      </c>
      <c r="W187" s="26">
        <v>178</v>
      </c>
      <c r="X187" s="26">
        <v>244</v>
      </c>
      <c r="Y187" s="26">
        <v>109</v>
      </c>
      <c r="Z187" s="26">
        <v>106</v>
      </c>
      <c r="AA187" s="26">
        <v>83</v>
      </c>
      <c r="AB187" s="26">
        <v>169</v>
      </c>
      <c r="AC187" s="26">
        <v>172</v>
      </c>
      <c r="AD187" s="26">
        <v>94</v>
      </c>
      <c r="AE187" s="26">
        <v>58</v>
      </c>
      <c r="AF187" s="27">
        <v>77</v>
      </c>
      <c r="AG187" s="26">
        <v>135</v>
      </c>
      <c r="AH187" s="27">
        <v>98</v>
      </c>
      <c r="AI187" s="27">
        <v>80</v>
      </c>
      <c r="AJ187" s="27">
        <v>75</v>
      </c>
      <c r="AK187" s="26">
        <v>119</v>
      </c>
      <c r="AL187" s="10">
        <v>84</v>
      </c>
      <c r="AM187" s="10">
        <v>6</v>
      </c>
      <c r="AN187" s="10">
        <v>74</v>
      </c>
      <c r="AO187" s="10">
        <v>57</v>
      </c>
      <c r="AP187" s="10">
        <v>90</v>
      </c>
      <c r="AQ187" s="10">
        <v>17</v>
      </c>
      <c r="AR187" s="10">
        <v>37</v>
      </c>
    </row>
    <row r="188" spans="1:44" x14ac:dyDescent="0.15">
      <c r="A188" s="30" t="s">
        <v>6</v>
      </c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  <c r="N188" s="11"/>
      <c r="O188" s="11"/>
      <c r="P188" s="11"/>
      <c r="Q188" s="11"/>
      <c r="R188" s="11"/>
      <c r="S188" s="11"/>
      <c r="T188" s="11"/>
      <c r="U188" s="11"/>
      <c r="V188" s="11">
        <v>62</v>
      </c>
      <c r="W188" s="11">
        <v>57</v>
      </c>
      <c r="X188" s="11">
        <v>45</v>
      </c>
      <c r="Y188" s="11">
        <v>42</v>
      </c>
      <c r="Z188" s="11">
        <v>46</v>
      </c>
      <c r="AA188" s="11">
        <v>44</v>
      </c>
      <c r="AB188" s="11">
        <v>73</v>
      </c>
      <c r="AC188" s="11">
        <v>71</v>
      </c>
      <c r="AD188" s="11">
        <v>65</v>
      </c>
      <c r="AE188" s="11">
        <v>64</v>
      </c>
      <c r="AF188" s="11">
        <v>65</v>
      </c>
      <c r="AG188" s="11">
        <v>73</v>
      </c>
      <c r="AH188" s="27">
        <v>81</v>
      </c>
      <c r="AI188" s="13">
        <v>70</v>
      </c>
      <c r="AJ188" s="13">
        <v>67</v>
      </c>
      <c r="AK188" s="11">
        <v>69</v>
      </c>
      <c r="AL188" s="11">
        <v>66</v>
      </c>
      <c r="AM188" s="11">
        <v>38</v>
      </c>
      <c r="AN188" s="11">
        <v>80</v>
      </c>
      <c r="AO188" s="11">
        <v>86</v>
      </c>
      <c r="AP188" s="11">
        <v>84</v>
      </c>
      <c r="AQ188" s="11">
        <v>40</v>
      </c>
      <c r="AR188" s="11">
        <v>38</v>
      </c>
    </row>
    <row r="189" spans="1:44" x14ac:dyDescent="0.15">
      <c r="A189" s="30" t="s">
        <v>7</v>
      </c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  <c r="N189" s="11"/>
      <c r="O189" s="11"/>
      <c r="P189" s="11"/>
      <c r="Q189" s="11"/>
      <c r="R189" s="11"/>
      <c r="S189" s="11"/>
      <c r="T189" s="11"/>
      <c r="U189" s="11"/>
      <c r="V189" s="11"/>
      <c r="W189" s="11"/>
      <c r="X189" s="11"/>
      <c r="Y189" s="11"/>
      <c r="Z189" s="11"/>
      <c r="AA189" s="11"/>
      <c r="AB189" s="11"/>
      <c r="AC189" s="11"/>
      <c r="AD189" s="11"/>
      <c r="AE189" s="11" t="s">
        <v>9</v>
      </c>
      <c r="AF189" s="11" t="s">
        <v>9</v>
      </c>
      <c r="AG189" s="11" t="s">
        <v>12</v>
      </c>
      <c r="AH189" s="13" t="s">
        <v>9</v>
      </c>
      <c r="AI189" s="13" t="s">
        <v>25</v>
      </c>
      <c r="AJ189" s="13" t="s">
        <v>26</v>
      </c>
      <c r="AK189" s="11" t="s">
        <v>11</v>
      </c>
      <c r="AL189" s="11" t="s">
        <v>11</v>
      </c>
      <c r="AM189" s="11" t="s">
        <v>11</v>
      </c>
      <c r="AN189" s="11" t="s">
        <v>13</v>
      </c>
      <c r="AO189" s="11" t="s">
        <v>8</v>
      </c>
      <c r="AP189" s="11" t="s">
        <v>13</v>
      </c>
      <c r="AQ189" s="11"/>
      <c r="AR189" s="11" t="s">
        <v>11</v>
      </c>
    </row>
    <row r="190" spans="1:44" x14ac:dyDescent="0.15">
      <c r="A190" s="29" t="s">
        <v>27</v>
      </c>
      <c r="B190" s="10"/>
      <c r="C190" s="10"/>
      <c r="D190" s="10"/>
      <c r="E190" s="10"/>
      <c r="F190" s="10"/>
      <c r="G190" s="10"/>
      <c r="H190" s="10"/>
      <c r="I190" s="10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9">
        <f>+V185/V188</f>
        <v>3.129032258064516</v>
      </c>
      <c r="W190" s="19">
        <f t="shared" ref="W190:AR190" si="20">+W185/W188</f>
        <v>2.4561403508771931</v>
      </c>
      <c r="X190" s="19">
        <f t="shared" si="20"/>
        <v>3.3555555555555556</v>
      </c>
      <c r="Y190" s="19">
        <f t="shared" si="20"/>
        <v>2.2142857142857144</v>
      </c>
      <c r="Z190" s="19">
        <f t="shared" si="20"/>
        <v>1.8913043478260869</v>
      </c>
      <c r="AA190" s="19">
        <f t="shared" si="20"/>
        <v>2</v>
      </c>
      <c r="AB190" s="19">
        <f t="shared" si="20"/>
        <v>1.6849315068493151</v>
      </c>
      <c r="AC190" s="19">
        <f t="shared" si="20"/>
        <v>1.6619718309859155</v>
      </c>
      <c r="AD190" s="19">
        <f t="shared" si="20"/>
        <v>1.4</v>
      </c>
      <c r="AE190" s="19">
        <f t="shared" si="20"/>
        <v>1.59375</v>
      </c>
      <c r="AF190" s="19">
        <f t="shared" si="20"/>
        <v>1.0769230769230769</v>
      </c>
      <c r="AG190" s="19">
        <f t="shared" si="20"/>
        <v>1.904109589041096</v>
      </c>
      <c r="AH190" s="18">
        <f t="shared" si="20"/>
        <v>1.5925925925925926</v>
      </c>
      <c r="AI190" s="18">
        <f t="shared" si="20"/>
        <v>1.2857142857142858</v>
      </c>
      <c r="AJ190" s="18">
        <f t="shared" si="20"/>
        <v>1.2537313432835822</v>
      </c>
      <c r="AK190" s="19">
        <f t="shared" si="20"/>
        <v>1.1014492753623188</v>
      </c>
      <c r="AL190" s="19">
        <f t="shared" si="20"/>
        <v>1.106060606060606</v>
      </c>
      <c r="AM190" s="19">
        <f t="shared" si="20"/>
        <v>2.6578947368421053</v>
      </c>
      <c r="AN190" s="19">
        <f t="shared" si="20"/>
        <v>0.41249999999999998</v>
      </c>
      <c r="AO190" s="19">
        <f t="shared" si="20"/>
        <v>0.5</v>
      </c>
      <c r="AP190" s="19">
        <f t="shared" si="20"/>
        <v>0.5</v>
      </c>
      <c r="AQ190" s="19">
        <f>+AQ185/AQ188</f>
        <v>0.4</v>
      </c>
      <c r="AR190" s="19">
        <f t="shared" si="20"/>
        <v>1.5526315789473684</v>
      </c>
    </row>
    <row r="191" spans="1:44" x14ac:dyDescent="0.15">
      <c r="A191" s="31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  <c r="AK191" s="2"/>
      <c r="AL191" s="2"/>
      <c r="AM191" s="2"/>
      <c r="AN191" s="2"/>
      <c r="AO191" s="2"/>
      <c r="AP191" s="2"/>
      <c r="AQ191" s="2"/>
      <c r="AR191" s="2"/>
    </row>
    <row r="192" spans="1:44" x14ac:dyDescent="0.1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  <c r="AK192" s="2"/>
      <c r="AL192" s="2"/>
      <c r="AM192" s="2"/>
      <c r="AN192" s="2"/>
      <c r="AO192" s="2"/>
      <c r="AP192" s="2"/>
      <c r="AQ192" s="2"/>
      <c r="AR192" s="2"/>
    </row>
    <row r="193" spans="1:44" x14ac:dyDescent="0.1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 t="s">
        <v>28</v>
      </c>
      <c r="AK193" s="2"/>
      <c r="AL193" s="2"/>
      <c r="AM193" s="2"/>
      <c r="AN193" s="2"/>
      <c r="AO193" s="2"/>
      <c r="AP193" s="2"/>
      <c r="AQ193" s="2"/>
      <c r="AR193" s="2"/>
    </row>
    <row r="194" spans="1:44" x14ac:dyDescent="0.1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  <c r="AK194" s="2"/>
      <c r="AL194" s="2"/>
      <c r="AM194" s="2"/>
      <c r="AN194" s="2"/>
      <c r="AO194" s="2"/>
      <c r="AP194" s="2"/>
      <c r="AQ194" s="2"/>
      <c r="AR194" s="2"/>
    </row>
    <row r="195" spans="1:44" x14ac:dyDescent="0.1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  <c r="AK195" s="2"/>
      <c r="AL195" s="2"/>
      <c r="AM195" s="2"/>
      <c r="AN195" s="2"/>
      <c r="AO195" s="2"/>
      <c r="AP195" s="2"/>
      <c r="AQ195" s="2"/>
      <c r="AR195" s="2"/>
    </row>
    <row r="196" spans="1:44" x14ac:dyDescent="0.1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  <c r="AK196" s="2"/>
      <c r="AL196" s="2"/>
      <c r="AM196" s="2"/>
      <c r="AN196" s="2"/>
      <c r="AO196" s="2"/>
      <c r="AP196" s="2"/>
      <c r="AQ196" s="2"/>
      <c r="AR196" s="2"/>
    </row>
    <row r="197" spans="1:44" x14ac:dyDescent="0.1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  <c r="AK197" s="2"/>
      <c r="AL197" s="2"/>
      <c r="AM197" s="2"/>
      <c r="AN197" s="2"/>
      <c r="AO197" s="2"/>
      <c r="AP197" s="2"/>
      <c r="AQ197" s="2"/>
      <c r="AR197" s="2"/>
    </row>
    <row r="198" spans="1:44" x14ac:dyDescent="0.1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  <c r="AK198" s="2"/>
      <c r="AL198" s="2"/>
      <c r="AM198" s="2"/>
      <c r="AN198" s="2"/>
      <c r="AO198" s="2"/>
      <c r="AP198" s="2"/>
      <c r="AQ198" s="2"/>
      <c r="AR198" s="2"/>
    </row>
    <row r="199" spans="1:44" x14ac:dyDescent="0.1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  <c r="AK199" s="2"/>
      <c r="AL199" s="2"/>
      <c r="AM199" s="2"/>
      <c r="AN199" s="2"/>
      <c r="AO199" s="2"/>
      <c r="AP199" s="2"/>
      <c r="AQ199" s="2"/>
      <c r="AR199" s="2"/>
    </row>
    <row r="200" spans="1:44" x14ac:dyDescent="0.1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  <c r="AK200" s="2"/>
      <c r="AL200" s="2"/>
      <c r="AM200" s="2"/>
      <c r="AN200" s="2" t="s">
        <v>23</v>
      </c>
      <c r="AO200" s="2"/>
      <c r="AP200" s="2"/>
      <c r="AQ200" s="2"/>
      <c r="AR200" s="2"/>
    </row>
    <row r="201" spans="1:44" x14ac:dyDescent="0.1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  <c r="AK201" s="2"/>
      <c r="AL201" s="2"/>
      <c r="AM201" s="2"/>
      <c r="AN201" s="2" t="s">
        <v>23</v>
      </c>
      <c r="AO201" s="2"/>
      <c r="AP201" s="2"/>
      <c r="AQ201" s="2"/>
      <c r="AR201" s="2"/>
    </row>
    <row r="202" spans="1:44" x14ac:dyDescent="0.1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  <c r="AK202" s="2"/>
      <c r="AL202" s="2"/>
      <c r="AM202" s="2"/>
      <c r="AN202" s="2"/>
      <c r="AO202" s="2"/>
      <c r="AP202" s="2"/>
      <c r="AQ202" s="2"/>
      <c r="AR202" s="2"/>
    </row>
    <row r="203" spans="1:44" x14ac:dyDescent="0.1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  <c r="AK203" s="2"/>
      <c r="AL203" s="2"/>
      <c r="AM203" s="2"/>
      <c r="AN203" s="2"/>
      <c r="AO203" s="2"/>
      <c r="AP203" s="2"/>
      <c r="AQ203" s="2"/>
      <c r="AR203" s="2"/>
    </row>
    <row r="204" spans="1:44" x14ac:dyDescent="0.1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  <c r="AK204" s="2"/>
      <c r="AL204" s="2"/>
      <c r="AM204" s="2"/>
      <c r="AN204" s="2"/>
      <c r="AO204" s="2"/>
      <c r="AP204" s="2"/>
      <c r="AQ204" s="2"/>
      <c r="AR204" s="2"/>
    </row>
    <row r="205" spans="1:44" x14ac:dyDescent="0.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</row>
    <row r="206" spans="1:44" x14ac:dyDescent="0.1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  <c r="AK206" s="2"/>
      <c r="AL206" s="2"/>
      <c r="AM206" s="2"/>
      <c r="AN206" s="2"/>
      <c r="AO206" s="2"/>
      <c r="AP206" s="2"/>
      <c r="AQ206" s="2"/>
      <c r="AR206" s="2"/>
    </row>
    <row r="207" spans="1:44" x14ac:dyDescent="0.1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  <c r="AK207" s="2"/>
      <c r="AL207" s="2"/>
      <c r="AM207" s="2"/>
      <c r="AN207" s="2"/>
      <c r="AO207" s="2"/>
      <c r="AP207" s="2"/>
      <c r="AQ207" s="2"/>
      <c r="AR207" s="2"/>
    </row>
    <row r="208" spans="1:44" x14ac:dyDescent="0.1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  <c r="AK208" s="2"/>
      <c r="AL208" s="2"/>
      <c r="AM208" s="2"/>
      <c r="AN208" s="2"/>
      <c r="AO208" s="2"/>
      <c r="AP208" s="2"/>
      <c r="AQ208" s="2"/>
      <c r="AR208" s="2"/>
    </row>
    <row r="209" spans="1:44" x14ac:dyDescent="0.1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  <c r="AK209" s="2"/>
      <c r="AL209" s="2"/>
      <c r="AM209" s="2"/>
      <c r="AN209" s="2"/>
      <c r="AO209" s="2"/>
      <c r="AP209" s="2"/>
      <c r="AQ209" s="2"/>
      <c r="AR209" s="2"/>
    </row>
    <row r="210" spans="1:44" x14ac:dyDescent="0.1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  <c r="AK210" s="2"/>
      <c r="AL210" s="2"/>
      <c r="AM210" s="2"/>
      <c r="AN210" s="2"/>
      <c r="AO210" s="2"/>
      <c r="AP210" s="2"/>
      <c r="AQ210" s="2"/>
      <c r="AR210" s="2"/>
    </row>
    <row r="211" spans="1:44" x14ac:dyDescent="0.1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  <c r="AK211" s="2"/>
      <c r="AL211" s="2"/>
      <c r="AM211" s="2"/>
      <c r="AN211" s="2"/>
      <c r="AO211" s="2"/>
      <c r="AP211" s="2"/>
      <c r="AQ211" s="2"/>
      <c r="AR211" s="2"/>
    </row>
    <row r="212" spans="1:44" x14ac:dyDescent="0.1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  <c r="AK212" s="2"/>
      <c r="AL212" s="2"/>
      <c r="AM212" s="2"/>
      <c r="AN212" s="2"/>
      <c r="AO212" s="2"/>
      <c r="AP212" s="2"/>
      <c r="AQ212" s="2"/>
      <c r="AR212" s="2"/>
    </row>
    <row r="213" spans="1:44" x14ac:dyDescent="0.1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  <c r="AK213" s="2"/>
      <c r="AL213" s="2"/>
      <c r="AM213" s="2"/>
      <c r="AN213" s="2"/>
      <c r="AO213" s="2"/>
      <c r="AP213" s="2"/>
      <c r="AQ213" s="2"/>
      <c r="AR213" s="2"/>
    </row>
    <row r="214" spans="1:44" x14ac:dyDescent="0.1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  <c r="AK214" s="2"/>
      <c r="AL214" s="2"/>
      <c r="AM214" s="2"/>
      <c r="AN214" s="2"/>
      <c r="AO214" s="2"/>
      <c r="AP214" s="2"/>
      <c r="AQ214" s="2"/>
      <c r="AR214" s="2"/>
    </row>
    <row r="215" spans="1:44" x14ac:dyDescent="0.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  <c r="AK215" s="2"/>
      <c r="AL215" s="2"/>
      <c r="AM215" s="2"/>
      <c r="AN215" s="2"/>
      <c r="AO215" s="2"/>
      <c r="AP215" s="2"/>
      <c r="AQ215" s="2"/>
      <c r="AR215" s="2"/>
    </row>
    <row r="216" spans="1:44" x14ac:dyDescent="0.1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  <c r="AK216" s="2"/>
      <c r="AL216" s="2"/>
      <c r="AM216" s="2"/>
      <c r="AN216" s="2"/>
      <c r="AO216" s="2"/>
      <c r="AP216" s="2"/>
      <c r="AQ216" s="2"/>
      <c r="AR216" s="2"/>
    </row>
    <row r="217" spans="1:44" x14ac:dyDescent="0.1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  <c r="AK217" s="2"/>
      <c r="AL217" s="2"/>
      <c r="AM217" s="2"/>
      <c r="AN217" s="2"/>
      <c r="AO217" s="2"/>
      <c r="AP217" s="2"/>
      <c r="AQ217" s="2"/>
      <c r="AR217" s="2"/>
    </row>
    <row r="218" spans="1:44" x14ac:dyDescent="0.1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  <c r="AK218" s="2"/>
      <c r="AL218" s="2"/>
      <c r="AM218" s="2"/>
      <c r="AN218" s="2"/>
      <c r="AO218" s="2"/>
      <c r="AP218" s="2"/>
      <c r="AQ218" s="2"/>
      <c r="AR218" s="2"/>
    </row>
    <row r="219" spans="1:44" x14ac:dyDescent="0.1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  <c r="AK219" s="2"/>
      <c r="AL219" s="2"/>
      <c r="AM219" s="2"/>
      <c r="AN219" s="2"/>
      <c r="AO219" s="2"/>
      <c r="AP219" s="2"/>
      <c r="AQ219" s="2"/>
      <c r="AR219" s="2"/>
    </row>
    <row r="220" spans="1:44" x14ac:dyDescent="0.1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  <c r="AK220" s="2"/>
      <c r="AL220" s="2"/>
      <c r="AM220" s="2"/>
      <c r="AN220" s="2"/>
      <c r="AO220" s="2"/>
      <c r="AP220" s="2"/>
      <c r="AQ220" s="2"/>
      <c r="AR220" s="2"/>
    </row>
    <row r="221" spans="1:44" x14ac:dyDescent="0.1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  <c r="AK221" s="2"/>
      <c r="AL221" s="2"/>
      <c r="AM221" s="2"/>
      <c r="AN221" s="2"/>
      <c r="AO221" s="2"/>
      <c r="AP221" s="2"/>
      <c r="AQ221" s="2"/>
      <c r="AR221" s="2"/>
    </row>
    <row r="222" spans="1:44" x14ac:dyDescent="0.1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  <c r="AK222" s="2"/>
      <c r="AL222" s="2"/>
      <c r="AM222" s="2"/>
      <c r="AN222" s="2"/>
      <c r="AO222" s="2"/>
      <c r="AP222" s="2"/>
      <c r="AQ222" s="2"/>
      <c r="AR222" s="2"/>
    </row>
    <row r="223" spans="1:44" x14ac:dyDescent="0.1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  <c r="AK223" s="2"/>
      <c r="AL223" s="2"/>
      <c r="AM223" s="2"/>
      <c r="AN223" s="2"/>
      <c r="AO223" s="2"/>
      <c r="AP223" s="2"/>
      <c r="AQ223" s="2"/>
      <c r="AR223" s="2"/>
    </row>
    <row r="224" spans="1:44" x14ac:dyDescent="0.1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  <c r="AK224" s="2"/>
      <c r="AL224" s="2"/>
      <c r="AM224" s="2"/>
      <c r="AN224" s="2"/>
      <c r="AO224" s="2"/>
      <c r="AP224" s="2"/>
      <c r="AQ224" s="2"/>
      <c r="AR224" s="2"/>
    </row>
    <row r="225" spans="1:44" x14ac:dyDescent="0.1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  <c r="AK225" s="2"/>
      <c r="AL225" s="2"/>
      <c r="AM225" s="2"/>
      <c r="AN225" s="2"/>
      <c r="AO225" s="2"/>
      <c r="AP225" s="2"/>
      <c r="AQ225" s="2"/>
      <c r="AR225" s="2"/>
    </row>
    <row r="226" spans="1:44" x14ac:dyDescent="0.1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  <c r="AK226" s="2"/>
      <c r="AL226" s="2"/>
      <c r="AM226" s="2"/>
      <c r="AN226" s="2"/>
      <c r="AO226" s="2"/>
      <c r="AP226" s="2"/>
      <c r="AQ226" s="2"/>
      <c r="AR226" s="2"/>
    </row>
    <row r="227" spans="1:44" x14ac:dyDescent="0.1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  <c r="AK227" s="2"/>
      <c r="AL227" s="2"/>
      <c r="AM227" s="2"/>
      <c r="AN227" s="2"/>
      <c r="AO227" s="2"/>
      <c r="AP227" s="2"/>
      <c r="AQ227" s="2"/>
      <c r="AR227" s="2"/>
    </row>
    <row r="228" spans="1:44" x14ac:dyDescent="0.1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  <c r="AK228" s="2"/>
      <c r="AL228" s="2"/>
      <c r="AM228" s="2"/>
      <c r="AN228" s="2"/>
      <c r="AO228" s="2"/>
      <c r="AP228" s="2"/>
      <c r="AQ228" s="2"/>
      <c r="AR228" s="2"/>
    </row>
    <row r="229" spans="1:44" x14ac:dyDescent="0.1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  <c r="AK229" s="2"/>
      <c r="AL229" s="2"/>
      <c r="AM229" s="2"/>
      <c r="AN229" s="2"/>
      <c r="AO229" s="2"/>
      <c r="AP229" s="2"/>
      <c r="AQ229" s="2"/>
      <c r="AR229" s="2"/>
    </row>
    <row r="230" spans="1:44" x14ac:dyDescent="0.1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  <c r="AK230" s="2"/>
      <c r="AL230" s="2"/>
      <c r="AM230" s="2"/>
      <c r="AN230" s="2"/>
      <c r="AO230" s="2"/>
      <c r="AP230" s="2"/>
      <c r="AQ230" s="2"/>
      <c r="AR230" s="2"/>
    </row>
    <row r="231" spans="1:44" x14ac:dyDescent="0.1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  <c r="AK231" s="2"/>
      <c r="AL231" s="2"/>
      <c r="AM231" s="2"/>
      <c r="AN231" s="2"/>
      <c r="AO231" s="2"/>
      <c r="AP231" s="2"/>
      <c r="AQ231" s="2"/>
      <c r="AR231" s="2"/>
    </row>
    <row r="232" spans="1:44" x14ac:dyDescent="0.1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  <c r="AK232" s="2"/>
      <c r="AL232" s="2"/>
      <c r="AM232" s="2"/>
      <c r="AN232" s="2"/>
      <c r="AO232" s="2"/>
      <c r="AP232" s="2"/>
      <c r="AQ232" s="2"/>
      <c r="AR232" s="2"/>
    </row>
    <row r="233" spans="1:44" x14ac:dyDescent="0.1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  <c r="AK233" s="2"/>
      <c r="AL233" s="2"/>
      <c r="AM233" s="2"/>
      <c r="AN233" s="2"/>
      <c r="AO233" s="2"/>
      <c r="AP233" s="2"/>
      <c r="AQ233" s="2"/>
      <c r="AR233" s="2"/>
    </row>
    <row r="234" spans="1:44" x14ac:dyDescent="0.1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  <c r="AK234" s="2"/>
      <c r="AL234" s="2"/>
      <c r="AM234" s="2"/>
      <c r="AN234" s="2"/>
      <c r="AO234" s="2"/>
      <c r="AP234" s="2"/>
      <c r="AQ234" s="2"/>
      <c r="AR234" s="2"/>
    </row>
    <row r="235" spans="1:44" x14ac:dyDescent="0.1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</row>
    <row r="236" spans="1:44" x14ac:dyDescent="0.1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  <c r="AK236" s="2"/>
      <c r="AL236" s="2"/>
      <c r="AM236" s="2"/>
      <c r="AN236" s="2"/>
      <c r="AO236" s="2"/>
      <c r="AP236" s="2"/>
      <c r="AQ236" s="2"/>
      <c r="AR236" s="2"/>
    </row>
    <row r="237" spans="1:44" x14ac:dyDescent="0.1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  <c r="AK237" s="2"/>
      <c r="AL237" s="2"/>
      <c r="AM237" s="2"/>
      <c r="AN237" s="2"/>
      <c r="AO237" s="2"/>
      <c r="AP237" s="2"/>
      <c r="AQ237" s="2"/>
      <c r="AR237" s="2"/>
    </row>
    <row r="238" spans="1:44" x14ac:dyDescent="0.1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  <c r="AK238" s="2"/>
      <c r="AL238" s="2"/>
      <c r="AM238" s="2"/>
      <c r="AN238" s="2"/>
      <c r="AO238" s="2"/>
      <c r="AP238" s="2"/>
      <c r="AQ238" s="2"/>
      <c r="AR238" s="2"/>
    </row>
    <row r="239" spans="1:44" x14ac:dyDescent="0.1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  <c r="AK239" s="2"/>
      <c r="AL239" s="2"/>
      <c r="AM239" s="2"/>
      <c r="AN239" s="2"/>
      <c r="AO239" s="2"/>
      <c r="AP239" s="2"/>
      <c r="AQ239" s="2"/>
      <c r="AR239" s="2"/>
    </row>
    <row r="240" spans="1:44" x14ac:dyDescent="0.1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</row>
    <row r="241" spans="1:44" x14ac:dyDescent="0.1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  <c r="AK241" s="2"/>
      <c r="AL241" s="2"/>
      <c r="AM241" s="2"/>
      <c r="AN241" s="2"/>
      <c r="AO241" s="2"/>
      <c r="AP241" s="2"/>
      <c r="AQ241" s="2"/>
      <c r="AR241" s="2"/>
    </row>
    <row r="242" spans="1:44" x14ac:dyDescent="0.1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  <c r="AK242" s="2"/>
      <c r="AL242" s="2"/>
      <c r="AM242" s="2"/>
      <c r="AN242" s="2"/>
      <c r="AO242" s="2"/>
      <c r="AP242" s="2"/>
      <c r="AQ242" s="2"/>
      <c r="AR242" s="2"/>
    </row>
    <row r="243" spans="1:44" x14ac:dyDescent="0.1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  <c r="AK243" s="2"/>
      <c r="AL243" s="2"/>
      <c r="AM243" s="2"/>
      <c r="AN243" s="2"/>
      <c r="AO243" s="2"/>
      <c r="AP243" s="2"/>
      <c r="AQ243" s="2"/>
      <c r="AR243" s="2"/>
    </row>
    <row r="244" spans="1:44" x14ac:dyDescent="0.1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  <c r="AK244" s="2"/>
      <c r="AL244" s="2"/>
      <c r="AM244" s="2"/>
      <c r="AN244" s="2"/>
      <c r="AO244" s="2"/>
      <c r="AP244" s="2"/>
      <c r="AQ244" s="2"/>
      <c r="AR244" s="2"/>
    </row>
    <row r="245" spans="1:44" x14ac:dyDescent="0.1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  <c r="AK245" s="2"/>
      <c r="AL245" s="2"/>
      <c r="AM245" s="2"/>
      <c r="AN245" s="2"/>
      <c r="AO245" s="2"/>
      <c r="AP245" s="2"/>
      <c r="AQ245" s="2"/>
      <c r="AR245" s="2"/>
    </row>
    <row r="246" spans="1:44" x14ac:dyDescent="0.1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  <c r="AK246" s="2"/>
      <c r="AL246" s="2"/>
      <c r="AM246" s="2"/>
      <c r="AN246" s="2"/>
      <c r="AO246" s="2"/>
      <c r="AP246" s="2"/>
      <c r="AQ246" s="2"/>
      <c r="AR246" s="2"/>
    </row>
    <row r="247" spans="1:44" x14ac:dyDescent="0.1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  <c r="AK247" s="2"/>
      <c r="AL247" s="2"/>
      <c r="AM247" s="2"/>
      <c r="AN247" s="2"/>
      <c r="AO247" s="2"/>
      <c r="AP247" s="2"/>
      <c r="AQ247" s="2"/>
      <c r="AR247" s="2"/>
    </row>
    <row r="248" spans="1:44" x14ac:dyDescent="0.1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  <c r="AK248" s="2"/>
      <c r="AL248" s="2"/>
      <c r="AM248" s="2"/>
      <c r="AN248" s="2"/>
      <c r="AO248" s="2"/>
      <c r="AP248" s="2"/>
      <c r="AQ248" s="2"/>
      <c r="AR248" s="2"/>
    </row>
    <row r="249" spans="1:44" x14ac:dyDescent="0.1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  <c r="AK249" s="2"/>
      <c r="AL249" s="2"/>
      <c r="AM249" s="2"/>
      <c r="AN249" s="2"/>
      <c r="AO249" s="2"/>
      <c r="AP249" s="2"/>
      <c r="AQ249" s="2"/>
      <c r="AR249" s="2"/>
    </row>
    <row r="250" spans="1:44" x14ac:dyDescent="0.1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  <c r="AK250" s="2"/>
      <c r="AL250" s="2"/>
      <c r="AM250" s="2"/>
      <c r="AN250" s="2"/>
      <c r="AO250" s="2"/>
      <c r="AP250" s="2"/>
      <c r="AQ250" s="2"/>
      <c r="AR250" s="2"/>
    </row>
    <row r="251" spans="1:44" x14ac:dyDescent="0.1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  <c r="AK251" s="2"/>
      <c r="AL251" s="2"/>
      <c r="AM251" s="2"/>
      <c r="AN251" s="2"/>
      <c r="AO251" s="2"/>
      <c r="AP251" s="2"/>
      <c r="AQ251" s="2"/>
      <c r="AR251" s="2"/>
    </row>
    <row r="252" spans="1:44" x14ac:dyDescent="0.1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  <c r="AK252" s="2"/>
      <c r="AL252" s="2"/>
      <c r="AM252" s="2"/>
      <c r="AN252" s="2"/>
      <c r="AO252" s="2"/>
      <c r="AP252" s="2"/>
      <c r="AQ252" s="2"/>
      <c r="AR252" s="2"/>
    </row>
    <row r="253" spans="1:44" x14ac:dyDescent="0.1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  <c r="AK253" s="2"/>
      <c r="AL253" s="2"/>
      <c r="AM253" s="2"/>
      <c r="AN253" s="2"/>
      <c r="AO253" s="2"/>
      <c r="AP253" s="2"/>
      <c r="AQ253" s="2"/>
      <c r="AR253" s="2"/>
    </row>
    <row r="254" spans="1:44" x14ac:dyDescent="0.1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  <c r="AK254" s="2"/>
      <c r="AL254" s="2"/>
      <c r="AM254" s="2"/>
      <c r="AN254" s="2"/>
      <c r="AO254" s="2"/>
      <c r="AP254" s="2"/>
      <c r="AQ254" s="2"/>
      <c r="AR254" s="2"/>
    </row>
    <row r="255" spans="1:44" x14ac:dyDescent="0.1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  <c r="AK255" s="2"/>
      <c r="AL255" s="2"/>
      <c r="AM255" s="2"/>
      <c r="AN255" s="2"/>
      <c r="AO255" s="2"/>
      <c r="AP255" s="2"/>
      <c r="AQ255" s="2"/>
      <c r="AR255" s="2"/>
    </row>
    <row r="256" spans="1:44" x14ac:dyDescent="0.1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  <c r="AK256" s="2"/>
      <c r="AL256" s="2"/>
      <c r="AM256" s="2"/>
      <c r="AN256" s="2"/>
      <c r="AO256" s="2"/>
      <c r="AP256" s="2"/>
      <c r="AQ256" s="2"/>
      <c r="AR256" s="2"/>
    </row>
    <row r="257" spans="1:44" x14ac:dyDescent="0.1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  <c r="AK257" s="2"/>
      <c r="AL257" s="2"/>
      <c r="AM257" s="2"/>
      <c r="AN257" s="2"/>
      <c r="AO257" s="2"/>
      <c r="AP257" s="2"/>
      <c r="AQ257" s="2"/>
      <c r="AR257" s="2"/>
    </row>
    <row r="258" spans="1:44" x14ac:dyDescent="0.1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  <c r="AK258" s="2"/>
      <c r="AL258" s="2"/>
      <c r="AM258" s="2"/>
      <c r="AN258" s="2"/>
      <c r="AO258" s="2"/>
      <c r="AP258" s="2"/>
      <c r="AQ258" s="2"/>
      <c r="AR258" s="2"/>
    </row>
    <row r="259" spans="1:44" x14ac:dyDescent="0.1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  <c r="AK259" s="2"/>
      <c r="AL259" s="2"/>
      <c r="AM259" s="2"/>
      <c r="AN259" s="2"/>
      <c r="AO259" s="2"/>
      <c r="AP259" s="2"/>
      <c r="AQ259" s="2"/>
      <c r="AR259" s="2"/>
    </row>
    <row r="260" spans="1:44" x14ac:dyDescent="0.1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  <c r="AK260" s="2"/>
      <c r="AL260" s="2"/>
      <c r="AM260" s="2"/>
      <c r="AN260" s="2"/>
      <c r="AO260" s="2"/>
      <c r="AP260" s="2"/>
      <c r="AQ260" s="2"/>
      <c r="AR260" s="2"/>
    </row>
    <row r="261" spans="1:44" x14ac:dyDescent="0.1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  <c r="AK261" s="2"/>
      <c r="AL261" s="2"/>
      <c r="AM261" s="2"/>
      <c r="AN261" s="2"/>
      <c r="AO261" s="2"/>
      <c r="AP261" s="2"/>
      <c r="AQ261" s="2"/>
      <c r="AR261" s="2"/>
    </row>
    <row r="262" spans="1:44" x14ac:dyDescent="0.1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  <c r="AK262" s="2"/>
      <c r="AL262" s="2"/>
      <c r="AM262" s="2"/>
      <c r="AN262" s="2"/>
      <c r="AO262" s="2"/>
      <c r="AP262" s="2"/>
      <c r="AQ262" s="2"/>
      <c r="AR262" s="2"/>
    </row>
    <row r="263" spans="1:44" x14ac:dyDescent="0.1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  <c r="AK263" s="2"/>
      <c r="AL263" s="2"/>
      <c r="AM263" s="2"/>
      <c r="AN263" s="2"/>
      <c r="AO263" s="2"/>
      <c r="AP263" s="2"/>
      <c r="AQ263" s="2"/>
      <c r="AR263" s="2"/>
    </row>
    <row r="264" spans="1:44" x14ac:dyDescent="0.1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  <c r="AK264" s="2"/>
      <c r="AL264" s="2"/>
      <c r="AM264" s="2"/>
      <c r="AN264" s="2"/>
      <c r="AO264" s="2"/>
      <c r="AP264" s="2"/>
      <c r="AQ264" s="2"/>
      <c r="AR264" s="2"/>
    </row>
    <row r="265" spans="1:44" x14ac:dyDescent="0.1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  <c r="AK265" s="2"/>
      <c r="AL265" s="2"/>
      <c r="AM265" s="2"/>
      <c r="AN265" s="2"/>
      <c r="AO265" s="2"/>
      <c r="AP265" s="2"/>
      <c r="AQ265" s="2"/>
      <c r="AR265" s="2"/>
    </row>
    <row r="266" spans="1:44" x14ac:dyDescent="0.1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  <c r="AK266" s="2"/>
      <c r="AL266" s="2"/>
      <c r="AM266" s="2"/>
      <c r="AN266" s="2"/>
      <c r="AO266" s="2"/>
      <c r="AP266" s="2"/>
      <c r="AQ266" s="2"/>
      <c r="AR266" s="2"/>
    </row>
    <row r="267" spans="1:44" x14ac:dyDescent="0.1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  <c r="AK267" s="2"/>
      <c r="AL267" s="2"/>
      <c r="AM267" s="2"/>
      <c r="AN267" s="2"/>
      <c r="AO267" s="2"/>
      <c r="AP267" s="2"/>
      <c r="AQ267" s="2"/>
      <c r="AR267" s="2"/>
    </row>
    <row r="268" spans="1:44" x14ac:dyDescent="0.1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  <c r="AK268" s="2"/>
      <c r="AL268" s="2"/>
      <c r="AM268" s="2"/>
      <c r="AN268" s="2"/>
      <c r="AO268" s="2"/>
      <c r="AP268" s="2"/>
      <c r="AQ268" s="2"/>
      <c r="AR268" s="2"/>
    </row>
    <row r="269" spans="1:44" x14ac:dyDescent="0.1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  <c r="AK269" s="2"/>
      <c r="AL269" s="2"/>
      <c r="AM269" s="2"/>
      <c r="AN269" s="2"/>
      <c r="AO269" s="2"/>
      <c r="AP269" s="2"/>
      <c r="AQ269" s="2"/>
      <c r="AR269" s="2"/>
    </row>
    <row r="270" spans="1:44" x14ac:dyDescent="0.1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  <c r="AK270" s="2"/>
      <c r="AL270" s="2"/>
      <c r="AM270" s="2"/>
      <c r="AN270" s="2"/>
      <c r="AO270" s="2"/>
      <c r="AP270" s="2"/>
      <c r="AQ270" s="2"/>
      <c r="AR270" s="2"/>
    </row>
    <row r="271" spans="1:44" x14ac:dyDescent="0.1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  <c r="AK271" s="2"/>
      <c r="AL271" s="2"/>
      <c r="AM271" s="2"/>
      <c r="AN271" s="2"/>
      <c r="AO271" s="2"/>
      <c r="AP271" s="2"/>
      <c r="AQ271" s="2"/>
      <c r="AR271" s="2"/>
    </row>
    <row r="272" spans="1:44" x14ac:dyDescent="0.1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  <c r="AK272" s="2"/>
      <c r="AL272" s="2"/>
      <c r="AM272" s="2"/>
      <c r="AN272" s="2"/>
      <c r="AO272" s="2"/>
      <c r="AP272" s="2"/>
      <c r="AQ272" s="2"/>
      <c r="AR272" s="2"/>
    </row>
    <row r="273" spans="1:44" x14ac:dyDescent="0.1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  <c r="AK273" s="2"/>
      <c r="AL273" s="2"/>
      <c r="AM273" s="2"/>
      <c r="AN273" s="2"/>
      <c r="AO273" s="2"/>
      <c r="AP273" s="2"/>
      <c r="AQ273" s="2"/>
      <c r="AR273" s="2"/>
    </row>
    <row r="274" spans="1:44" x14ac:dyDescent="0.1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  <c r="AK274" s="2"/>
      <c r="AL274" s="2"/>
      <c r="AM274" s="2"/>
      <c r="AN274" s="2"/>
      <c r="AO274" s="2"/>
      <c r="AP274" s="2"/>
      <c r="AQ274" s="2"/>
      <c r="AR274" s="2"/>
    </row>
    <row r="275" spans="1:44" x14ac:dyDescent="0.1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  <c r="AK275" s="2"/>
      <c r="AL275" s="2"/>
      <c r="AM275" s="2"/>
      <c r="AN275" s="2"/>
      <c r="AO275" s="2"/>
      <c r="AP275" s="2"/>
      <c r="AQ275" s="2"/>
      <c r="AR275" s="2"/>
    </row>
    <row r="276" spans="1:44" x14ac:dyDescent="0.1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  <c r="AK276" s="2"/>
      <c r="AL276" s="2"/>
      <c r="AM276" s="2"/>
      <c r="AN276" s="2"/>
      <c r="AO276" s="2"/>
      <c r="AP276" s="2"/>
      <c r="AQ276" s="2"/>
      <c r="AR276" s="2"/>
    </row>
    <row r="277" spans="1:44" x14ac:dyDescent="0.1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  <c r="AK277" s="2"/>
      <c r="AL277" s="2"/>
      <c r="AM277" s="2"/>
      <c r="AN277" s="2"/>
      <c r="AO277" s="2"/>
      <c r="AP277" s="2"/>
      <c r="AQ277" s="2"/>
      <c r="AR277" s="2"/>
    </row>
    <row r="278" spans="1:44" x14ac:dyDescent="0.1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  <c r="AK278" s="2"/>
      <c r="AL278" s="2"/>
      <c r="AM278" s="2"/>
      <c r="AN278" s="2"/>
      <c r="AO278" s="2"/>
      <c r="AP278" s="2"/>
      <c r="AQ278" s="2"/>
      <c r="AR278" s="2"/>
    </row>
    <row r="279" spans="1:44" ht="14.25" thickBo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  <c r="AK279" s="2"/>
      <c r="AL279" s="2"/>
      <c r="AM279" s="2"/>
      <c r="AN279" s="2"/>
      <c r="AO279" s="2"/>
      <c r="AP279" s="2"/>
      <c r="AQ279" s="2"/>
      <c r="AR279" s="2"/>
    </row>
    <row r="280" spans="1:44" ht="14.25" thickBot="1" x14ac:dyDescent="0.2">
      <c r="A280" s="20" t="s">
        <v>29</v>
      </c>
      <c r="B280" s="21" t="s">
        <v>1</v>
      </c>
      <c r="C280" s="21">
        <v>48</v>
      </c>
      <c r="D280" s="21">
        <v>49</v>
      </c>
      <c r="E280" s="21">
        <v>50</v>
      </c>
      <c r="F280" s="21">
        <v>51</v>
      </c>
      <c r="G280" s="21">
        <v>52</v>
      </c>
      <c r="H280" s="21">
        <v>53</v>
      </c>
      <c r="I280" s="21">
        <v>54</v>
      </c>
      <c r="J280" s="21">
        <v>55</v>
      </c>
      <c r="K280" s="21">
        <v>56</v>
      </c>
      <c r="L280" s="21">
        <v>57</v>
      </c>
      <c r="M280" s="21">
        <v>58</v>
      </c>
      <c r="N280" s="21">
        <v>59</v>
      </c>
      <c r="O280" s="21">
        <v>60</v>
      </c>
      <c r="P280" s="21">
        <v>61</v>
      </c>
      <c r="Q280" s="21">
        <v>62</v>
      </c>
      <c r="R280" s="21">
        <v>63</v>
      </c>
      <c r="S280" s="21" t="s">
        <v>2</v>
      </c>
      <c r="T280" s="21">
        <v>2</v>
      </c>
      <c r="U280" s="21">
        <v>3</v>
      </c>
      <c r="V280" s="21">
        <v>4</v>
      </c>
      <c r="W280" s="21">
        <v>5</v>
      </c>
      <c r="X280" s="21">
        <v>6</v>
      </c>
      <c r="Y280" s="21">
        <v>7</v>
      </c>
      <c r="Z280" s="21">
        <v>8</v>
      </c>
      <c r="AA280" s="21">
        <v>9</v>
      </c>
      <c r="AB280" s="21">
        <v>10</v>
      </c>
      <c r="AC280" s="21">
        <v>11</v>
      </c>
      <c r="AD280" s="21">
        <v>12</v>
      </c>
      <c r="AE280" s="21">
        <v>13</v>
      </c>
      <c r="AF280" s="22">
        <v>14</v>
      </c>
      <c r="AG280" s="5">
        <v>15</v>
      </c>
      <c r="AH280" s="22">
        <v>16</v>
      </c>
      <c r="AI280" s="22">
        <v>17</v>
      </c>
      <c r="AJ280" s="22">
        <v>18</v>
      </c>
      <c r="AK280" s="5">
        <v>19</v>
      </c>
      <c r="AL280" s="5">
        <v>20</v>
      </c>
      <c r="AM280" s="5">
        <v>21</v>
      </c>
      <c r="AN280" s="5">
        <v>22</v>
      </c>
      <c r="AO280" s="5">
        <v>23</v>
      </c>
      <c r="AP280" s="5">
        <v>24</v>
      </c>
      <c r="AQ280" s="5">
        <v>25</v>
      </c>
      <c r="AR280" s="5">
        <v>26</v>
      </c>
    </row>
    <row r="281" spans="1:44" x14ac:dyDescent="0.15">
      <c r="A281" s="23" t="s">
        <v>3</v>
      </c>
      <c r="B281" s="11">
        <v>94</v>
      </c>
      <c r="C281" s="11">
        <v>118</v>
      </c>
      <c r="D281" s="11">
        <v>99</v>
      </c>
      <c r="E281" s="11">
        <v>170</v>
      </c>
      <c r="F281" s="11">
        <v>104</v>
      </c>
      <c r="G281" s="11">
        <v>157</v>
      </c>
      <c r="H281" s="11">
        <v>174</v>
      </c>
      <c r="I281" s="11">
        <v>186</v>
      </c>
      <c r="J281" s="11">
        <v>134</v>
      </c>
      <c r="K281" s="11">
        <v>114</v>
      </c>
      <c r="L281" s="11">
        <v>226</v>
      </c>
      <c r="M281" s="11">
        <v>167</v>
      </c>
      <c r="N281" s="11">
        <v>265</v>
      </c>
      <c r="O281" s="11">
        <v>190</v>
      </c>
      <c r="P281" s="11">
        <v>162</v>
      </c>
      <c r="Q281" s="11">
        <v>138</v>
      </c>
      <c r="R281" s="11">
        <v>135</v>
      </c>
      <c r="S281" s="11">
        <v>193</v>
      </c>
      <c r="T281" s="11">
        <v>184</v>
      </c>
      <c r="U281" s="11">
        <v>143</v>
      </c>
      <c r="V281" s="11">
        <v>194</v>
      </c>
      <c r="W281" s="11">
        <v>140</v>
      </c>
      <c r="X281" s="11">
        <v>151</v>
      </c>
      <c r="Y281" s="11">
        <v>93</v>
      </c>
      <c r="Z281" s="11">
        <v>87</v>
      </c>
      <c r="AA281" s="11">
        <v>88</v>
      </c>
      <c r="AB281" s="11">
        <v>123</v>
      </c>
      <c r="AC281" s="11">
        <v>118</v>
      </c>
      <c r="AD281" s="11">
        <v>91</v>
      </c>
      <c r="AE281" s="11">
        <v>102</v>
      </c>
      <c r="AF281" s="27">
        <v>70</v>
      </c>
      <c r="AG281" s="24">
        <v>139</v>
      </c>
      <c r="AH281" s="25">
        <v>129</v>
      </c>
      <c r="AI281" s="25">
        <v>90</v>
      </c>
      <c r="AJ281" s="25">
        <v>84</v>
      </c>
      <c r="AK281" s="24">
        <v>76</v>
      </c>
      <c r="AL281" s="8">
        <v>73</v>
      </c>
      <c r="AM281" s="8">
        <v>101</v>
      </c>
      <c r="AN281" s="8">
        <v>33</v>
      </c>
      <c r="AO281" s="8">
        <v>43</v>
      </c>
      <c r="AP281" s="8">
        <v>42</v>
      </c>
      <c r="AQ281" s="8">
        <v>16</v>
      </c>
      <c r="AR281" s="8">
        <v>59</v>
      </c>
    </row>
    <row r="282" spans="1:44" x14ac:dyDescent="0.15">
      <c r="A282" s="23" t="s">
        <v>4</v>
      </c>
      <c r="B282" s="26">
        <v>60</v>
      </c>
      <c r="C282" s="26">
        <v>58</v>
      </c>
      <c r="D282" s="26">
        <v>44</v>
      </c>
      <c r="E282" s="26">
        <v>95</v>
      </c>
      <c r="F282" s="26">
        <v>55</v>
      </c>
      <c r="G282" s="26">
        <v>72</v>
      </c>
      <c r="H282" s="26">
        <v>77</v>
      </c>
      <c r="I282" s="26">
        <v>68</v>
      </c>
      <c r="J282" s="26">
        <v>49</v>
      </c>
      <c r="K282" s="26">
        <v>63</v>
      </c>
      <c r="L282" s="26">
        <v>74</v>
      </c>
      <c r="M282" s="26">
        <v>82</v>
      </c>
      <c r="N282" s="26">
        <v>62</v>
      </c>
      <c r="O282" s="26">
        <v>129</v>
      </c>
      <c r="P282" s="26">
        <v>127</v>
      </c>
      <c r="Q282" s="26">
        <v>44</v>
      </c>
      <c r="R282" s="26">
        <v>106</v>
      </c>
      <c r="S282" s="26">
        <v>120</v>
      </c>
      <c r="T282" s="26">
        <v>164</v>
      </c>
      <c r="U282" s="26">
        <v>114</v>
      </c>
      <c r="V282" s="26">
        <v>152</v>
      </c>
      <c r="W282" s="26">
        <v>97</v>
      </c>
      <c r="X282" s="26">
        <v>153</v>
      </c>
      <c r="Y282" s="26">
        <v>75</v>
      </c>
      <c r="Z282" s="26">
        <v>59</v>
      </c>
      <c r="AA282" s="26">
        <v>56</v>
      </c>
      <c r="AB282" s="26">
        <v>73</v>
      </c>
      <c r="AC282" s="26">
        <v>65</v>
      </c>
      <c r="AD282" s="26">
        <v>59</v>
      </c>
      <c r="AE282" s="26">
        <v>82</v>
      </c>
      <c r="AF282" s="27">
        <v>82</v>
      </c>
      <c r="AG282" s="26">
        <v>112</v>
      </c>
      <c r="AH282" s="27">
        <v>82</v>
      </c>
      <c r="AI282" s="27">
        <v>77</v>
      </c>
      <c r="AJ282" s="27">
        <v>67</v>
      </c>
      <c r="AK282" s="26">
        <v>72</v>
      </c>
      <c r="AL282" s="10">
        <v>111</v>
      </c>
      <c r="AM282" s="10">
        <v>69</v>
      </c>
      <c r="AN282" s="10">
        <v>61</v>
      </c>
      <c r="AO282" s="10">
        <v>59</v>
      </c>
      <c r="AP282" s="10">
        <v>74</v>
      </c>
      <c r="AQ282" s="10">
        <v>23</v>
      </c>
      <c r="AR282" s="10">
        <v>51</v>
      </c>
    </row>
    <row r="283" spans="1:44" x14ac:dyDescent="0.15">
      <c r="A283" s="23" t="s">
        <v>5</v>
      </c>
      <c r="B283" s="26">
        <v>102</v>
      </c>
      <c r="C283" s="26">
        <v>95</v>
      </c>
      <c r="D283" s="26">
        <v>123</v>
      </c>
      <c r="E283" s="26">
        <v>127</v>
      </c>
      <c r="F283" s="26">
        <v>87</v>
      </c>
      <c r="G283" s="26">
        <v>103</v>
      </c>
      <c r="H283" s="26">
        <v>98</v>
      </c>
      <c r="I283" s="26">
        <v>138</v>
      </c>
      <c r="J283" s="26">
        <v>166</v>
      </c>
      <c r="K283" s="26">
        <v>164</v>
      </c>
      <c r="L283" s="26">
        <v>221</v>
      </c>
      <c r="M283" s="26">
        <v>164</v>
      </c>
      <c r="N283" s="26">
        <v>190</v>
      </c>
      <c r="O283" s="26">
        <v>193</v>
      </c>
      <c r="P283" s="26">
        <v>161</v>
      </c>
      <c r="Q283" s="26">
        <v>97</v>
      </c>
      <c r="R283" s="26">
        <v>225</v>
      </c>
      <c r="S283" s="26">
        <v>148</v>
      </c>
      <c r="T283" s="26">
        <v>196</v>
      </c>
      <c r="U283" s="26">
        <v>230</v>
      </c>
      <c r="V283" s="26">
        <v>179</v>
      </c>
      <c r="W283" s="26">
        <v>178</v>
      </c>
      <c r="X283" s="26">
        <v>244</v>
      </c>
      <c r="Y283" s="26">
        <v>109</v>
      </c>
      <c r="Z283" s="26">
        <v>106</v>
      </c>
      <c r="AA283" s="26">
        <v>83</v>
      </c>
      <c r="AB283" s="26">
        <v>169</v>
      </c>
      <c r="AC283" s="26">
        <v>172</v>
      </c>
      <c r="AD283" s="26">
        <v>94</v>
      </c>
      <c r="AE283" s="26">
        <v>58</v>
      </c>
      <c r="AF283" s="27">
        <v>77</v>
      </c>
      <c r="AG283" s="26">
        <v>135</v>
      </c>
      <c r="AH283" s="27">
        <v>98</v>
      </c>
      <c r="AI283" s="27">
        <v>80</v>
      </c>
      <c r="AJ283" s="27">
        <v>75</v>
      </c>
      <c r="AK283" s="26">
        <v>119</v>
      </c>
      <c r="AL283" s="10">
        <v>84</v>
      </c>
      <c r="AM283" s="10">
        <v>6</v>
      </c>
      <c r="AN283" s="10">
        <v>74</v>
      </c>
      <c r="AO283" s="10">
        <v>57</v>
      </c>
      <c r="AP283" s="10">
        <v>90</v>
      </c>
      <c r="AQ283" s="10">
        <v>17</v>
      </c>
      <c r="AR283" s="10">
        <v>37</v>
      </c>
    </row>
    <row r="284" spans="1:44" x14ac:dyDescent="0.15">
      <c r="A284" s="30" t="s">
        <v>6</v>
      </c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  <c r="N284" s="11"/>
      <c r="O284" s="11"/>
      <c r="P284" s="11"/>
      <c r="Q284" s="11"/>
      <c r="R284" s="11"/>
      <c r="S284" s="11"/>
      <c r="T284" s="11"/>
      <c r="U284" s="11"/>
      <c r="V284" s="11">
        <v>62</v>
      </c>
      <c r="W284" s="11">
        <v>57</v>
      </c>
      <c r="X284" s="11">
        <v>45</v>
      </c>
      <c r="Y284" s="11">
        <v>42</v>
      </c>
      <c r="Z284" s="11">
        <v>46</v>
      </c>
      <c r="AA284" s="11">
        <v>44</v>
      </c>
      <c r="AB284" s="11">
        <v>73</v>
      </c>
      <c r="AC284" s="11">
        <v>71</v>
      </c>
      <c r="AD284" s="11">
        <v>65</v>
      </c>
      <c r="AE284" s="11">
        <v>64</v>
      </c>
      <c r="AF284" s="11">
        <v>65</v>
      </c>
      <c r="AG284" s="11">
        <v>73</v>
      </c>
      <c r="AH284" s="27">
        <v>81</v>
      </c>
      <c r="AI284" s="13">
        <v>70</v>
      </c>
      <c r="AJ284" s="13">
        <v>67</v>
      </c>
      <c r="AK284" s="11">
        <v>69</v>
      </c>
      <c r="AL284" s="11">
        <v>66</v>
      </c>
      <c r="AM284" s="11">
        <v>38</v>
      </c>
      <c r="AN284" s="11">
        <v>80</v>
      </c>
      <c r="AO284" s="11">
        <v>86</v>
      </c>
      <c r="AP284" s="11">
        <v>84</v>
      </c>
      <c r="AQ284" s="11">
        <v>40</v>
      </c>
      <c r="AR284" s="11">
        <v>38</v>
      </c>
    </row>
    <row r="285" spans="1:44" x14ac:dyDescent="0.15">
      <c r="A285" s="30" t="s">
        <v>7</v>
      </c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  <c r="N285" s="11"/>
      <c r="O285" s="11"/>
      <c r="P285" s="11"/>
      <c r="Q285" s="11"/>
      <c r="R285" s="11"/>
      <c r="S285" s="11"/>
      <c r="T285" s="11"/>
      <c r="U285" s="11"/>
      <c r="V285" s="11"/>
      <c r="W285" s="11"/>
      <c r="X285" s="11"/>
      <c r="Y285" s="11"/>
      <c r="Z285" s="11"/>
      <c r="AA285" s="11"/>
      <c r="AB285" s="11"/>
      <c r="AC285" s="11"/>
      <c r="AD285" s="11"/>
      <c r="AE285" s="11" t="s">
        <v>9</v>
      </c>
      <c r="AF285" s="11" t="s">
        <v>9</v>
      </c>
      <c r="AG285" s="11" t="s">
        <v>12</v>
      </c>
      <c r="AH285" s="13" t="s">
        <v>9</v>
      </c>
      <c r="AI285" s="13" t="s">
        <v>25</v>
      </c>
      <c r="AJ285" s="13" t="s">
        <v>26</v>
      </c>
      <c r="AK285" s="11" t="s">
        <v>11</v>
      </c>
      <c r="AL285" s="11" t="s">
        <v>11</v>
      </c>
      <c r="AM285" s="11" t="s">
        <v>11</v>
      </c>
      <c r="AN285" s="11" t="s">
        <v>13</v>
      </c>
      <c r="AO285" s="11" t="s">
        <v>8</v>
      </c>
      <c r="AP285" s="11" t="s">
        <v>13</v>
      </c>
      <c r="AQ285" s="11"/>
      <c r="AR285" s="11" t="s">
        <v>11</v>
      </c>
    </row>
    <row r="286" spans="1:44" x14ac:dyDescent="0.15">
      <c r="A286" s="29" t="s">
        <v>27</v>
      </c>
      <c r="B286" s="10"/>
      <c r="C286" s="10"/>
      <c r="D286" s="10"/>
      <c r="E286" s="10"/>
      <c r="F286" s="10"/>
      <c r="G286" s="10"/>
      <c r="H286" s="10"/>
      <c r="I286" s="10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9">
        <f>+V281/V284</f>
        <v>3.129032258064516</v>
      </c>
      <c r="W286" s="19">
        <f t="shared" ref="W286:AP286" si="21">+W281/W284</f>
        <v>2.4561403508771931</v>
      </c>
      <c r="X286" s="19">
        <f t="shared" si="21"/>
        <v>3.3555555555555556</v>
      </c>
      <c r="Y286" s="19">
        <f t="shared" si="21"/>
        <v>2.2142857142857144</v>
      </c>
      <c r="Z286" s="19">
        <f t="shared" si="21"/>
        <v>1.8913043478260869</v>
      </c>
      <c r="AA286" s="19">
        <f t="shared" si="21"/>
        <v>2</v>
      </c>
      <c r="AB286" s="19">
        <f t="shared" si="21"/>
        <v>1.6849315068493151</v>
      </c>
      <c r="AC286" s="19">
        <f t="shared" si="21"/>
        <v>1.6619718309859155</v>
      </c>
      <c r="AD286" s="19">
        <f t="shared" si="21"/>
        <v>1.4</v>
      </c>
      <c r="AE286" s="19">
        <f t="shared" si="21"/>
        <v>1.59375</v>
      </c>
      <c r="AF286" s="19">
        <f t="shared" si="21"/>
        <v>1.0769230769230769</v>
      </c>
      <c r="AG286" s="19">
        <f t="shared" si="21"/>
        <v>1.904109589041096</v>
      </c>
      <c r="AH286" s="18">
        <f t="shared" si="21"/>
        <v>1.5925925925925926</v>
      </c>
      <c r="AI286" s="18">
        <f t="shared" si="21"/>
        <v>1.2857142857142858</v>
      </c>
      <c r="AJ286" s="18">
        <f t="shared" si="21"/>
        <v>1.2537313432835822</v>
      </c>
      <c r="AK286" s="19">
        <f t="shared" si="21"/>
        <v>1.1014492753623188</v>
      </c>
      <c r="AL286" s="19">
        <f t="shared" si="21"/>
        <v>1.106060606060606</v>
      </c>
      <c r="AM286" s="19">
        <f t="shared" si="21"/>
        <v>2.6578947368421053</v>
      </c>
      <c r="AN286" s="19">
        <f t="shared" si="21"/>
        <v>0.41249999999999998</v>
      </c>
      <c r="AO286" s="19">
        <f t="shared" si="21"/>
        <v>0.5</v>
      </c>
      <c r="AP286" s="19">
        <f t="shared" si="21"/>
        <v>0.5</v>
      </c>
      <c r="AQ286" s="19">
        <f>+AQ281/AQ284</f>
        <v>0.4</v>
      </c>
      <c r="AR286" s="19">
        <f t="shared" ref="AR286" si="22">+AR281/AR284</f>
        <v>1.5526315789473684</v>
      </c>
    </row>
    <row r="287" spans="1:44" x14ac:dyDescent="0.15">
      <c r="A287" s="31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  <c r="AK287" s="2"/>
      <c r="AL287" s="2"/>
      <c r="AM287" s="2"/>
      <c r="AN287" s="2"/>
      <c r="AO287" s="2"/>
      <c r="AP287" s="2"/>
      <c r="AQ287" s="2"/>
      <c r="AR287" s="2"/>
    </row>
    <row r="288" spans="1:44" x14ac:dyDescent="0.1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  <c r="AK288" s="2"/>
      <c r="AL288" s="2"/>
      <c r="AM288" s="2"/>
      <c r="AN288" s="2"/>
      <c r="AO288" s="2"/>
      <c r="AP288" s="2"/>
      <c r="AQ288" s="2"/>
      <c r="AR288" s="2"/>
    </row>
    <row r="289" spans="1:44" x14ac:dyDescent="0.1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 t="s">
        <v>28</v>
      </c>
      <c r="AK289" s="2"/>
      <c r="AL289" s="2"/>
      <c r="AM289" s="2"/>
      <c r="AN289" s="2"/>
      <c r="AO289" s="2"/>
      <c r="AP289" s="2"/>
      <c r="AQ289" s="2"/>
      <c r="AR289" s="2"/>
    </row>
    <row r="290" spans="1:44" x14ac:dyDescent="0.1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  <c r="AK290" s="2"/>
      <c r="AL290" s="2"/>
      <c r="AM290" s="2"/>
      <c r="AN290" s="2"/>
      <c r="AO290" s="2"/>
      <c r="AP290" s="2"/>
      <c r="AQ290" s="2"/>
      <c r="AR290" s="2"/>
    </row>
    <row r="291" spans="1:44" x14ac:dyDescent="0.1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  <c r="AK291" s="2"/>
      <c r="AL291" s="2"/>
      <c r="AM291" s="2"/>
      <c r="AN291" s="2"/>
      <c r="AO291" s="2"/>
      <c r="AP291" s="2"/>
      <c r="AQ291" s="2"/>
      <c r="AR291" s="2"/>
    </row>
    <row r="292" spans="1:44" x14ac:dyDescent="0.1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  <c r="AK292" s="2"/>
      <c r="AL292" s="2"/>
      <c r="AM292" s="2"/>
      <c r="AN292" s="2"/>
      <c r="AO292" s="2"/>
      <c r="AP292" s="2"/>
      <c r="AQ292" s="2"/>
      <c r="AR292" s="2"/>
    </row>
    <row r="293" spans="1:44" x14ac:dyDescent="0.1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  <c r="AK293" s="2"/>
      <c r="AL293" s="2"/>
      <c r="AM293" s="2"/>
      <c r="AN293" s="2"/>
      <c r="AO293" s="2"/>
      <c r="AP293" s="2"/>
      <c r="AQ293" s="2"/>
      <c r="AR293" s="2"/>
    </row>
    <row r="294" spans="1:44" x14ac:dyDescent="0.1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  <c r="AK294" s="2"/>
      <c r="AL294" s="2"/>
      <c r="AM294" s="2"/>
      <c r="AN294" s="2"/>
      <c r="AO294" s="2"/>
      <c r="AP294" s="2"/>
      <c r="AQ294" s="2"/>
      <c r="AR294" s="2"/>
    </row>
    <row r="295" spans="1:44" x14ac:dyDescent="0.1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  <c r="AK295" s="2"/>
      <c r="AL295" s="2"/>
      <c r="AM295" s="2"/>
      <c r="AN295" s="2"/>
      <c r="AO295" s="2"/>
      <c r="AP295" s="2"/>
      <c r="AQ295" s="2"/>
      <c r="AR295" s="2"/>
    </row>
    <row r="296" spans="1:44" x14ac:dyDescent="0.1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  <c r="AK296" s="2"/>
      <c r="AL296" s="2"/>
      <c r="AM296" s="2"/>
      <c r="AN296" s="2" t="s">
        <v>23</v>
      </c>
      <c r="AO296" s="2"/>
      <c r="AP296" s="2"/>
      <c r="AQ296" s="2"/>
      <c r="AR296" s="2"/>
    </row>
    <row r="297" spans="1:44" x14ac:dyDescent="0.1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  <c r="AK297" s="2"/>
      <c r="AL297" s="2"/>
      <c r="AM297" s="2"/>
      <c r="AN297" s="2" t="s">
        <v>23</v>
      </c>
      <c r="AO297" s="2"/>
      <c r="AP297" s="2"/>
      <c r="AQ297" s="2"/>
      <c r="AR297" s="2"/>
    </row>
    <row r="298" spans="1:44" x14ac:dyDescent="0.1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  <c r="AK298" s="2"/>
      <c r="AL298" s="2"/>
      <c r="AM298" s="2"/>
      <c r="AN298" s="2"/>
      <c r="AO298" s="2"/>
      <c r="AP298" s="2"/>
      <c r="AQ298" s="2"/>
      <c r="AR298" s="2"/>
    </row>
    <row r="299" spans="1:44" x14ac:dyDescent="0.1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  <c r="AK299" s="2"/>
      <c r="AL299" s="2"/>
      <c r="AM299" s="2"/>
      <c r="AN299" s="2"/>
      <c r="AO299" s="2"/>
      <c r="AP299" s="2"/>
      <c r="AQ299" s="2"/>
      <c r="AR299" s="2"/>
    </row>
    <row r="300" spans="1:44" x14ac:dyDescent="0.1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  <c r="AK300" s="2"/>
      <c r="AL300" s="2"/>
      <c r="AM300" s="2"/>
      <c r="AN300" s="2"/>
      <c r="AO300" s="2"/>
      <c r="AP300" s="2"/>
      <c r="AQ300" s="2"/>
      <c r="AR300" s="2"/>
    </row>
    <row r="301" spans="1:44" x14ac:dyDescent="0.1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  <c r="AK301" s="2"/>
      <c r="AL301" s="2"/>
      <c r="AM301" s="2"/>
      <c r="AN301" s="2"/>
      <c r="AO301" s="2"/>
      <c r="AP301" s="2"/>
      <c r="AQ301" s="2"/>
      <c r="AR301" s="2"/>
    </row>
    <row r="302" spans="1:44" x14ac:dyDescent="0.1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  <c r="AK302" s="2"/>
      <c r="AL302" s="2"/>
      <c r="AM302" s="2"/>
      <c r="AN302" s="2"/>
      <c r="AO302" s="2"/>
      <c r="AP302" s="2"/>
      <c r="AQ302" s="2"/>
      <c r="AR302" s="2"/>
    </row>
    <row r="303" spans="1:44" x14ac:dyDescent="0.1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  <c r="AK303" s="2"/>
      <c r="AL303" s="2"/>
      <c r="AM303" s="2"/>
      <c r="AN303" s="2"/>
      <c r="AO303" s="2"/>
      <c r="AP303" s="2"/>
      <c r="AQ303" s="2"/>
      <c r="AR303" s="2"/>
    </row>
    <row r="304" spans="1:44" x14ac:dyDescent="0.1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  <c r="AK304" s="2"/>
      <c r="AL304" s="2"/>
      <c r="AM304" s="2"/>
      <c r="AN304" s="2"/>
      <c r="AO304" s="2"/>
      <c r="AP304" s="2"/>
      <c r="AQ304" s="2"/>
      <c r="AR304" s="2"/>
    </row>
    <row r="305" spans="1:44" x14ac:dyDescent="0.1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  <c r="AK305" s="2"/>
      <c r="AL305" s="2"/>
      <c r="AM305" s="2"/>
      <c r="AN305" s="2"/>
      <c r="AO305" s="2"/>
      <c r="AP305" s="2"/>
      <c r="AQ305" s="2"/>
      <c r="AR305" s="2"/>
    </row>
    <row r="306" spans="1:44" x14ac:dyDescent="0.1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  <c r="AK306" s="2"/>
      <c r="AL306" s="2"/>
      <c r="AM306" s="2"/>
      <c r="AN306" s="2"/>
      <c r="AO306" s="2"/>
      <c r="AP306" s="2"/>
      <c r="AQ306" s="2"/>
      <c r="AR306" s="2"/>
    </row>
    <row r="307" spans="1:44" x14ac:dyDescent="0.1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  <c r="AK307" s="2"/>
      <c r="AL307" s="2"/>
      <c r="AM307" s="2"/>
      <c r="AN307" s="2"/>
      <c r="AO307" s="2"/>
      <c r="AP307" s="2"/>
      <c r="AQ307" s="2"/>
      <c r="AR307" s="2"/>
    </row>
    <row r="308" spans="1:44" x14ac:dyDescent="0.1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  <c r="AK308" s="2"/>
      <c r="AL308" s="2"/>
      <c r="AM308" s="2"/>
      <c r="AN308" s="2"/>
      <c r="AO308" s="2"/>
      <c r="AP308" s="2"/>
      <c r="AQ308" s="2"/>
      <c r="AR308" s="2"/>
    </row>
    <row r="309" spans="1:44" x14ac:dyDescent="0.1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  <c r="AK309" s="2"/>
      <c r="AL309" s="2"/>
      <c r="AM309" s="2"/>
      <c r="AN309" s="2"/>
      <c r="AO309" s="2"/>
      <c r="AP309" s="2"/>
      <c r="AQ309" s="2"/>
      <c r="AR309" s="2"/>
    </row>
    <row r="310" spans="1:44" x14ac:dyDescent="0.1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  <c r="AK310" s="2"/>
      <c r="AL310" s="2"/>
      <c r="AM310" s="2"/>
      <c r="AN310" s="2"/>
      <c r="AO310" s="2"/>
      <c r="AP310" s="2"/>
      <c r="AQ310" s="2"/>
      <c r="AR310" s="2"/>
    </row>
    <row r="311" spans="1:44" x14ac:dyDescent="0.1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  <c r="AK311" s="2"/>
      <c r="AL311" s="2"/>
      <c r="AM311" s="2"/>
      <c r="AN311" s="2"/>
      <c r="AO311" s="2"/>
      <c r="AP311" s="2"/>
      <c r="AQ311" s="2"/>
      <c r="AR311" s="2"/>
    </row>
    <row r="312" spans="1:44" x14ac:dyDescent="0.1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  <c r="AK312" s="2"/>
      <c r="AL312" s="2"/>
      <c r="AM312" s="2"/>
      <c r="AN312" s="2"/>
      <c r="AO312" s="2"/>
      <c r="AP312" s="2"/>
      <c r="AQ312" s="2"/>
      <c r="AR312" s="2"/>
    </row>
    <row r="313" spans="1:44" x14ac:dyDescent="0.1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  <c r="AK313" s="2"/>
      <c r="AL313" s="2"/>
      <c r="AM313" s="2"/>
      <c r="AN313" s="2"/>
      <c r="AO313" s="2"/>
      <c r="AP313" s="2"/>
      <c r="AQ313" s="2"/>
      <c r="AR313" s="2"/>
    </row>
    <row r="314" spans="1:44" x14ac:dyDescent="0.1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  <c r="AK314" s="2"/>
      <c r="AL314" s="2"/>
      <c r="AM314" s="2"/>
      <c r="AN314" s="2"/>
      <c r="AO314" s="2"/>
      <c r="AP314" s="2"/>
      <c r="AQ314" s="2"/>
      <c r="AR314" s="2"/>
    </row>
    <row r="315" spans="1:44" x14ac:dyDescent="0.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  <c r="AK315" s="2"/>
      <c r="AL315" s="2"/>
      <c r="AM315" s="2"/>
      <c r="AN315" s="2"/>
      <c r="AO315" s="2"/>
      <c r="AP315" s="2"/>
      <c r="AQ315" s="2"/>
      <c r="AR315" s="2"/>
    </row>
    <row r="316" spans="1:44" x14ac:dyDescent="0.1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  <c r="AK316" s="2"/>
      <c r="AL316" s="2"/>
      <c r="AM316" s="2"/>
      <c r="AN316" s="2"/>
      <c r="AO316" s="2"/>
      <c r="AP316" s="2"/>
      <c r="AQ316" s="2"/>
      <c r="AR316" s="2"/>
    </row>
    <row r="317" spans="1:44" x14ac:dyDescent="0.1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  <c r="AK317" s="2"/>
      <c r="AL317" s="2"/>
      <c r="AM317" s="2"/>
      <c r="AN317" s="2"/>
      <c r="AO317" s="2"/>
      <c r="AP317" s="2"/>
      <c r="AQ317" s="2"/>
      <c r="AR317" s="2"/>
    </row>
    <row r="318" spans="1:44" x14ac:dyDescent="0.1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  <c r="AK318" s="2"/>
      <c r="AL318" s="2"/>
      <c r="AM318" s="2"/>
      <c r="AN318" s="2"/>
      <c r="AO318" s="2"/>
      <c r="AP318" s="2"/>
      <c r="AQ318" s="2"/>
      <c r="AR318" s="2"/>
    </row>
    <row r="319" spans="1:44" x14ac:dyDescent="0.1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  <c r="AK319" s="2"/>
      <c r="AL319" s="2"/>
      <c r="AM319" s="2"/>
      <c r="AN319" s="2"/>
      <c r="AO319" s="2"/>
      <c r="AP319" s="2"/>
      <c r="AQ319" s="2"/>
      <c r="AR319" s="2"/>
    </row>
  </sheetData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鹿島小学校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下沢　昌見</dc:creator>
  <cp:lastModifiedBy>健民運動　（山本）</cp:lastModifiedBy>
  <dcterms:created xsi:type="dcterms:W3CDTF">2015-06-08T07:43:42Z</dcterms:created>
  <dcterms:modified xsi:type="dcterms:W3CDTF">2025-12-01T05:44:46Z</dcterms:modified>
</cp:coreProperties>
</file>