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'Sheet1'!$A$1:$AY$68</definedName>
  </definedNames>
  <calcPr fullCalcOnLoad="1"/>
</workbook>
</file>

<file path=xl/sharedStrings.xml><?xml version="1.0" encoding="utf-8"?>
<sst xmlns="http://schemas.openxmlformats.org/spreadsheetml/2006/main" count="82" uniqueCount="28">
  <si>
    <t>使用中の巣</t>
  </si>
  <si>
    <t>古巣</t>
  </si>
  <si>
    <t>児童数</t>
  </si>
  <si>
    <t>天候</t>
  </si>
  <si>
    <t>曇・雨</t>
  </si>
  <si>
    <t>門前東小学校</t>
  </si>
  <si>
    <t>昭和47</t>
  </si>
  <si>
    <t>平成元</t>
  </si>
  <si>
    <t>成鳥確認数</t>
  </si>
  <si>
    <t>晴</t>
  </si>
  <si>
    <t>晴</t>
  </si>
  <si>
    <t>浦上小学校</t>
  </si>
  <si>
    <t>櫛比小学校</t>
  </si>
  <si>
    <t>雨・曇・晴</t>
  </si>
  <si>
    <t>本郷小学校</t>
  </si>
  <si>
    <t>曇</t>
  </si>
  <si>
    <t>七浦小学校</t>
  </si>
  <si>
    <t>晴・曇</t>
  </si>
  <si>
    <t>雨</t>
  </si>
  <si>
    <t>平成２２年　橋の下にツバメの巣４６個</t>
  </si>
  <si>
    <t>晴曇雨</t>
  </si>
  <si>
    <t xml:space="preserve"> </t>
  </si>
  <si>
    <t xml:space="preserve"> </t>
  </si>
  <si>
    <t xml:space="preserve"> </t>
  </si>
  <si>
    <t>晴・曇・雨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</si>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</sst>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76" fontId="0" fillId="34" borderId="19" xfId="0" applyNumberFormat="1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輪島市立門前東小学校（合併校含）の成鳥確認数等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15"/>
          <c:w val="0.986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Sheet1!$C$3:$AY$3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Sheet1!$C$4:$AY$4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Sheet1!$C$5:$AY$5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Sheet1!$C$2:$AY$2</c:f>
              <c:strCache/>
            </c:strRef>
          </c:cat>
          <c:val>
            <c:numRef>
              <c:f>Sheet1!$C$6:$AY$6</c:f>
              <c:numCache/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79652"/>
        <c:crosses val="autoZero"/>
        <c:auto val="1"/>
        <c:lblOffset val="100"/>
        <c:tickLblSkip val="2"/>
        <c:noMultiLvlLbl val="0"/>
      </c:catAx>
      <c:valAx>
        <c:axId val="18679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82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"/>
          <c:w val="0.086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9</xdr:row>
      <xdr:rowOff>66675</xdr:rowOff>
    </xdr:from>
    <xdr:to>
      <xdr:col>0</xdr:col>
      <xdr:colOff>590550</xdr:colOff>
      <xdr:row>23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76250" y="1790700"/>
          <a:ext cx="114300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33</xdr:col>
      <xdr:colOff>295275</xdr:colOff>
      <xdr:row>67</xdr:row>
      <xdr:rowOff>95250</xdr:rowOff>
    </xdr:to>
    <xdr:graphicFrame>
      <xdr:nvGraphicFramePr>
        <xdr:cNvPr id="2" name="グラフ 2"/>
        <xdr:cNvGraphicFramePr/>
      </xdr:nvGraphicFramePr>
      <xdr:xfrm>
        <a:off x="685800" y="6086475"/>
        <a:ext cx="13630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0"/>
  <sheetViews>
    <sheetView tabSelected="1" view="pageBreakPreview" zoomScaleSheetLayoutView="100" zoomScalePageLayoutView="0" workbookViewId="0" topLeftCell="Y1">
      <selection activeCell="AW15" sqref="AW15"/>
    </sheetView>
  </sheetViews>
  <sheetFormatPr defaultColWidth="9.00390625" defaultRowHeight="10.5" customHeight="1"/>
  <cols>
    <col min="2" max="2" width="20.125" style="0" bestFit="1" customWidth="1"/>
    <col min="3" max="3" width="8.125" style="0" bestFit="1" customWidth="1"/>
    <col min="4" max="8" width="4.50390625" style="0" bestFit="1" customWidth="1"/>
    <col min="9" max="9" width="4.00390625" style="0" bestFit="1" customWidth="1"/>
    <col min="10" max="19" width="4.50390625" style="0" bestFit="1" customWidth="1"/>
    <col min="20" max="20" width="8.00390625" style="0" bestFit="1" customWidth="1"/>
    <col min="21" max="22" width="4.50390625" style="0" bestFit="1" customWidth="1"/>
    <col min="23" max="30" width="5.50390625" style="0" bestFit="1" customWidth="1"/>
    <col min="31" max="32" width="4.50390625" style="0" bestFit="1" customWidth="1"/>
    <col min="33" max="33" width="5.25390625" style="0" customWidth="1"/>
    <col min="34" max="36" width="5.50390625" style="0" bestFit="1" customWidth="1"/>
    <col min="37" max="37" width="7.25390625" style="0" bestFit="1" customWidth="1"/>
    <col min="38" max="38" width="4.50390625" style="25" bestFit="1" customWidth="1"/>
    <col min="39" max="39" width="6.25390625" style="25" bestFit="1" customWidth="1"/>
    <col min="40" max="42" width="5.75390625" style="0" customWidth="1"/>
    <col min="43" max="43" width="4.625" style="0" bestFit="1" customWidth="1"/>
    <col min="44" max="44" width="7.50390625" style="0" bestFit="1" customWidth="1"/>
    <col min="45" max="46" width="6.50390625" style="0" bestFit="1" customWidth="1"/>
    <col min="47" max="47" width="9.375" style="0" bestFit="1" customWidth="1"/>
    <col min="48" max="49" width="6.50390625" style="0" bestFit="1" customWidth="1"/>
    <col min="51" max="51" width="4.50390625" style="0" customWidth="1"/>
  </cols>
  <sheetData>
    <row r="1" ht="15" customHeight="1" thickBot="1">
      <c r="B1" t="s">
        <v>5</v>
      </c>
    </row>
    <row r="2" spans="2:51" ht="15.75" customHeight="1" thickBot="1">
      <c r="B2" s="3"/>
      <c r="C2" s="14" t="s">
        <v>6</v>
      </c>
      <c r="D2" s="14">
        <v>48</v>
      </c>
      <c r="E2" s="14">
        <v>49</v>
      </c>
      <c r="F2" s="14">
        <v>50</v>
      </c>
      <c r="G2" s="14">
        <v>51</v>
      </c>
      <c r="H2" s="14">
        <v>52</v>
      </c>
      <c r="I2" s="14">
        <v>53</v>
      </c>
      <c r="J2" s="14">
        <v>54</v>
      </c>
      <c r="K2" s="14">
        <v>55</v>
      </c>
      <c r="L2" s="14">
        <v>56</v>
      </c>
      <c r="M2" s="14">
        <v>57</v>
      </c>
      <c r="N2" s="14">
        <v>58</v>
      </c>
      <c r="O2" s="14">
        <v>59</v>
      </c>
      <c r="P2" s="14">
        <v>60</v>
      </c>
      <c r="Q2" s="14">
        <v>61</v>
      </c>
      <c r="R2" s="14">
        <v>62</v>
      </c>
      <c r="S2" s="14">
        <v>63</v>
      </c>
      <c r="T2" s="14" t="s">
        <v>7</v>
      </c>
      <c r="U2" s="14">
        <v>2</v>
      </c>
      <c r="V2" s="14">
        <v>3</v>
      </c>
      <c r="W2" s="14">
        <v>4</v>
      </c>
      <c r="X2" s="14">
        <v>5</v>
      </c>
      <c r="Y2" s="14">
        <v>6</v>
      </c>
      <c r="Z2" s="14">
        <v>7</v>
      </c>
      <c r="AA2" s="14">
        <v>8</v>
      </c>
      <c r="AB2" s="14">
        <v>9</v>
      </c>
      <c r="AC2" s="14">
        <v>10</v>
      </c>
      <c r="AD2" s="14">
        <v>11</v>
      </c>
      <c r="AE2" s="20">
        <v>12</v>
      </c>
      <c r="AF2" s="20">
        <v>13</v>
      </c>
      <c r="AG2" s="15">
        <v>14</v>
      </c>
      <c r="AH2" s="8">
        <v>15</v>
      </c>
      <c r="AI2" s="15">
        <v>16</v>
      </c>
      <c r="AJ2" s="8">
        <v>17</v>
      </c>
      <c r="AK2" s="29">
        <v>18</v>
      </c>
      <c r="AL2" s="8">
        <v>19</v>
      </c>
      <c r="AM2" s="14">
        <v>20</v>
      </c>
      <c r="AN2" s="14">
        <v>21</v>
      </c>
      <c r="AO2" s="14">
        <v>22</v>
      </c>
      <c r="AP2" s="14">
        <v>23</v>
      </c>
      <c r="AQ2" s="14">
        <v>24</v>
      </c>
      <c r="AR2" s="14">
        <v>25</v>
      </c>
      <c r="AS2" s="14">
        <v>26</v>
      </c>
      <c r="AT2" s="14">
        <v>27</v>
      </c>
      <c r="AU2" s="14">
        <v>28</v>
      </c>
      <c r="AV2" s="14">
        <v>29</v>
      </c>
      <c r="AW2" s="14">
        <v>30</v>
      </c>
      <c r="AX2" s="14" t="s">
        <v>26</v>
      </c>
      <c r="AY2" s="14">
        <v>4</v>
      </c>
    </row>
    <row r="3" spans="2:51" ht="15.75" customHeight="1">
      <c r="B3" s="13" t="s">
        <v>8</v>
      </c>
      <c r="C3" s="30">
        <f>+C11+C19+C27+C35</f>
        <v>342</v>
      </c>
      <c r="D3" s="30">
        <f aca="true" t="shared" si="0" ref="D3:AJ3">+D11+D19+D27+D35</f>
        <v>497</v>
      </c>
      <c r="E3" s="30">
        <f t="shared" si="0"/>
        <v>507</v>
      </c>
      <c r="F3" s="30">
        <f t="shared" si="0"/>
        <v>758</v>
      </c>
      <c r="G3" s="30">
        <f t="shared" si="0"/>
        <v>501</v>
      </c>
      <c r="H3" s="30">
        <f t="shared" si="0"/>
        <v>306</v>
      </c>
      <c r="I3" s="30">
        <f t="shared" si="0"/>
        <v>288</v>
      </c>
      <c r="J3" s="30">
        <f t="shared" si="0"/>
        <v>376</v>
      </c>
      <c r="K3" s="30">
        <f t="shared" si="0"/>
        <v>344</v>
      </c>
      <c r="L3" s="30">
        <f t="shared" si="0"/>
        <v>443</v>
      </c>
      <c r="M3" s="30">
        <f t="shared" si="0"/>
        <v>374</v>
      </c>
      <c r="N3" s="30">
        <f t="shared" si="0"/>
        <v>315</v>
      </c>
      <c r="O3" s="30">
        <f t="shared" si="0"/>
        <v>458</v>
      </c>
      <c r="P3" s="30">
        <f t="shared" si="0"/>
        <v>416</v>
      </c>
      <c r="Q3" s="30">
        <f t="shared" si="0"/>
        <v>356</v>
      </c>
      <c r="R3" s="30">
        <f t="shared" si="0"/>
        <v>381</v>
      </c>
      <c r="S3" s="30">
        <f t="shared" si="0"/>
        <v>311</v>
      </c>
      <c r="T3" s="30">
        <f t="shared" si="0"/>
        <v>361</v>
      </c>
      <c r="U3" s="30">
        <f t="shared" si="0"/>
        <v>322</v>
      </c>
      <c r="V3" s="30">
        <f t="shared" si="0"/>
        <v>306</v>
      </c>
      <c r="W3" s="30">
        <f t="shared" si="0"/>
        <v>299</v>
      </c>
      <c r="X3" s="30">
        <f t="shared" si="0"/>
        <v>286</v>
      </c>
      <c r="Y3" s="30">
        <f t="shared" si="0"/>
        <v>338</v>
      </c>
      <c r="Z3" s="30">
        <f t="shared" si="0"/>
        <v>279</v>
      </c>
      <c r="AA3" s="30">
        <f t="shared" si="0"/>
        <v>276</v>
      </c>
      <c r="AB3" s="30">
        <f t="shared" si="0"/>
        <v>191</v>
      </c>
      <c r="AC3" s="30">
        <f t="shared" si="0"/>
        <v>162</v>
      </c>
      <c r="AD3" s="30">
        <f t="shared" si="0"/>
        <v>185</v>
      </c>
      <c r="AE3" s="30">
        <f t="shared" si="0"/>
        <v>146</v>
      </c>
      <c r="AF3" s="30">
        <f t="shared" si="0"/>
        <v>167</v>
      </c>
      <c r="AG3" s="30">
        <f t="shared" si="0"/>
        <v>190</v>
      </c>
      <c r="AH3" s="30">
        <f t="shared" si="0"/>
        <v>175</v>
      </c>
      <c r="AI3" s="30">
        <f t="shared" si="0"/>
        <v>103</v>
      </c>
      <c r="AJ3" s="30">
        <f t="shared" si="0"/>
        <v>64</v>
      </c>
      <c r="AK3" s="22">
        <v>62</v>
      </c>
      <c r="AL3" s="4">
        <v>97</v>
      </c>
      <c r="AM3" s="4">
        <v>107</v>
      </c>
      <c r="AN3" s="4">
        <v>121</v>
      </c>
      <c r="AO3" s="4">
        <v>78</v>
      </c>
      <c r="AP3" s="4">
        <v>121</v>
      </c>
      <c r="AQ3" s="4">
        <v>34</v>
      </c>
      <c r="AR3" s="4">
        <v>48</v>
      </c>
      <c r="AS3" s="4">
        <v>54</v>
      </c>
      <c r="AT3" s="4">
        <v>41</v>
      </c>
      <c r="AU3" s="4">
        <v>25</v>
      </c>
      <c r="AV3" s="4">
        <v>53</v>
      </c>
      <c r="AW3" s="4">
        <v>75</v>
      </c>
      <c r="AX3" s="4">
        <v>60</v>
      </c>
      <c r="AY3" s="4">
        <v>34</v>
      </c>
    </row>
    <row r="4" spans="2:51" ht="15.75" customHeight="1">
      <c r="B4" s="13" t="s">
        <v>0</v>
      </c>
      <c r="C4" s="30">
        <f>+C12+C20+C28+C36</f>
        <v>136</v>
      </c>
      <c r="D4" s="30">
        <f aca="true" t="shared" si="1" ref="D4:AJ4">+D12+D20+D28+D36</f>
        <v>220</v>
      </c>
      <c r="E4" s="30">
        <f t="shared" si="1"/>
        <v>230</v>
      </c>
      <c r="F4" s="30">
        <f t="shared" si="1"/>
        <v>283</v>
      </c>
      <c r="G4" s="30">
        <f t="shared" si="1"/>
        <v>179</v>
      </c>
      <c r="H4" s="30">
        <f t="shared" si="1"/>
        <v>118</v>
      </c>
      <c r="I4" s="30">
        <f t="shared" si="1"/>
        <v>168</v>
      </c>
      <c r="J4" s="30">
        <f t="shared" si="1"/>
        <v>189</v>
      </c>
      <c r="K4" s="30">
        <f t="shared" si="1"/>
        <v>124</v>
      </c>
      <c r="L4" s="30">
        <f t="shared" si="1"/>
        <v>220</v>
      </c>
      <c r="M4" s="30">
        <f t="shared" si="1"/>
        <v>163</v>
      </c>
      <c r="N4" s="30">
        <f t="shared" si="1"/>
        <v>155</v>
      </c>
      <c r="O4" s="30">
        <f t="shared" si="1"/>
        <v>129</v>
      </c>
      <c r="P4" s="30">
        <f t="shared" si="1"/>
        <v>170</v>
      </c>
      <c r="Q4" s="30">
        <f t="shared" si="1"/>
        <v>158</v>
      </c>
      <c r="R4" s="30">
        <f t="shared" si="1"/>
        <v>174</v>
      </c>
      <c r="S4" s="30">
        <f t="shared" si="1"/>
        <v>176</v>
      </c>
      <c r="T4" s="30">
        <f t="shared" si="1"/>
        <v>261</v>
      </c>
      <c r="U4" s="30">
        <f t="shared" si="1"/>
        <v>323</v>
      </c>
      <c r="V4" s="30">
        <f t="shared" si="1"/>
        <v>270</v>
      </c>
      <c r="W4" s="30">
        <f t="shared" si="1"/>
        <v>289</v>
      </c>
      <c r="X4" s="30">
        <f t="shared" si="1"/>
        <v>242</v>
      </c>
      <c r="Y4" s="30">
        <f t="shared" si="1"/>
        <v>252</v>
      </c>
      <c r="Z4" s="30">
        <f t="shared" si="1"/>
        <v>196</v>
      </c>
      <c r="AA4" s="30">
        <f t="shared" si="1"/>
        <v>191</v>
      </c>
      <c r="AB4" s="30">
        <f t="shared" si="1"/>
        <v>161</v>
      </c>
      <c r="AC4" s="30">
        <f t="shared" si="1"/>
        <v>158</v>
      </c>
      <c r="AD4" s="30">
        <f t="shared" si="1"/>
        <v>142</v>
      </c>
      <c r="AE4" s="30">
        <f t="shared" si="1"/>
        <v>126</v>
      </c>
      <c r="AF4" s="30">
        <f t="shared" si="1"/>
        <v>154</v>
      </c>
      <c r="AG4" s="30">
        <f t="shared" si="1"/>
        <v>175</v>
      </c>
      <c r="AH4" s="30">
        <f t="shared" si="1"/>
        <v>151</v>
      </c>
      <c r="AI4" s="30">
        <f t="shared" si="1"/>
        <v>156</v>
      </c>
      <c r="AJ4" s="30">
        <f t="shared" si="1"/>
        <v>63</v>
      </c>
      <c r="AK4" s="23">
        <v>82</v>
      </c>
      <c r="AL4" s="3">
        <v>79</v>
      </c>
      <c r="AM4" s="3">
        <v>114</v>
      </c>
      <c r="AN4" s="3">
        <v>126</v>
      </c>
      <c r="AO4" s="3">
        <v>126</v>
      </c>
      <c r="AP4" s="3">
        <v>81</v>
      </c>
      <c r="AQ4" s="3">
        <v>45</v>
      </c>
      <c r="AR4" s="3">
        <v>56</v>
      </c>
      <c r="AS4" s="3">
        <v>48</v>
      </c>
      <c r="AT4" s="3">
        <v>23</v>
      </c>
      <c r="AU4" s="3">
        <v>45</v>
      </c>
      <c r="AV4" s="3">
        <v>35</v>
      </c>
      <c r="AW4" s="3">
        <v>66</v>
      </c>
      <c r="AX4" s="3">
        <v>57</v>
      </c>
      <c r="AY4" s="3">
        <v>31</v>
      </c>
    </row>
    <row r="5" spans="2:51" ht="15.75" customHeight="1">
      <c r="B5" s="13" t="s">
        <v>1</v>
      </c>
      <c r="C5" s="30">
        <f>+C13+C21+C29+C37</f>
        <v>190</v>
      </c>
      <c r="D5" s="30">
        <f aca="true" t="shared" si="2" ref="D5:AJ5">+D13+D21+D29+D37</f>
        <v>346</v>
      </c>
      <c r="E5" s="30">
        <f t="shared" si="2"/>
        <v>257</v>
      </c>
      <c r="F5" s="30">
        <f t="shared" si="2"/>
        <v>451</v>
      </c>
      <c r="G5" s="30">
        <f t="shared" si="2"/>
        <v>401</v>
      </c>
      <c r="H5" s="30">
        <f t="shared" si="2"/>
        <v>389</v>
      </c>
      <c r="I5" s="30">
        <f t="shared" si="2"/>
        <v>178</v>
      </c>
      <c r="J5" s="30">
        <f t="shared" si="2"/>
        <v>463</v>
      </c>
      <c r="K5" s="30">
        <f t="shared" si="2"/>
        <v>280</v>
      </c>
      <c r="L5" s="30">
        <f t="shared" si="2"/>
        <v>426</v>
      </c>
      <c r="M5" s="30">
        <f t="shared" si="2"/>
        <v>372</v>
      </c>
      <c r="N5" s="30">
        <f t="shared" si="2"/>
        <v>464</v>
      </c>
      <c r="O5" s="30">
        <f t="shared" si="2"/>
        <v>415</v>
      </c>
      <c r="P5" s="30">
        <f t="shared" si="2"/>
        <v>462</v>
      </c>
      <c r="Q5" s="30">
        <f t="shared" si="2"/>
        <v>508</v>
      </c>
      <c r="R5" s="30">
        <f t="shared" si="2"/>
        <v>486</v>
      </c>
      <c r="S5" s="30">
        <f t="shared" si="2"/>
        <v>460</v>
      </c>
      <c r="T5" s="30">
        <f t="shared" si="2"/>
        <v>579</v>
      </c>
      <c r="U5" s="30">
        <f t="shared" si="2"/>
        <v>471</v>
      </c>
      <c r="V5" s="30">
        <f t="shared" si="2"/>
        <v>603</v>
      </c>
      <c r="W5" s="30">
        <f t="shared" si="2"/>
        <v>560</v>
      </c>
      <c r="X5" s="30">
        <f t="shared" si="2"/>
        <v>555</v>
      </c>
      <c r="Y5" s="30">
        <f t="shared" si="2"/>
        <v>554</v>
      </c>
      <c r="Z5" s="30">
        <f t="shared" si="2"/>
        <v>526</v>
      </c>
      <c r="AA5" s="30">
        <f t="shared" si="2"/>
        <v>534</v>
      </c>
      <c r="AB5" s="30">
        <f t="shared" si="2"/>
        <v>431</v>
      </c>
      <c r="AC5" s="30">
        <f t="shared" si="2"/>
        <v>375</v>
      </c>
      <c r="AD5" s="30">
        <f t="shared" si="2"/>
        <v>429</v>
      </c>
      <c r="AE5" s="30">
        <f t="shared" si="2"/>
        <v>295</v>
      </c>
      <c r="AF5" s="30">
        <f t="shared" si="2"/>
        <v>292</v>
      </c>
      <c r="AG5" s="30">
        <f t="shared" si="2"/>
        <v>227</v>
      </c>
      <c r="AH5" s="30">
        <f t="shared" si="2"/>
        <v>368</v>
      </c>
      <c r="AI5" s="30">
        <f t="shared" si="2"/>
        <v>258</v>
      </c>
      <c r="AJ5" s="30">
        <f t="shared" si="2"/>
        <v>175</v>
      </c>
      <c r="AK5" s="23">
        <v>163</v>
      </c>
      <c r="AL5" s="3">
        <v>123</v>
      </c>
      <c r="AM5" s="3">
        <v>149</v>
      </c>
      <c r="AN5" s="3">
        <v>114</v>
      </c>
      <c r="AO5" s="3">
        <v>146</v>
      </c>
      <c r="AP5" s="3">
        <v>164</v>
      </c>
      <c r="AQ5" s="3">
        <v>94</v>
      </c>
      <c r="AR5" s="3">
        <v>56</v>
      </c>
      <c r="AS5" s="3">
        <v>49</v>
      </c>
      <c r="AT5" s="3">
        <v>27</v>
      </c>
      <c r="AU5" s="3">
        <v>34</v>
      </c>
      <c r="AV5" s="3">
        <v>69</v>
      </c>
      <c r="AW5" s="3">
        <v>126</v>
      </c>
      <c r="AX5" s="3">
        <v>84</v>
      </c>
      <c r="AY5" s="3">
        <v>42</v>
      </c>
    </row>
    <row r="6" spans="2:51" ht="15.75" customHeight="1">
      <c r="B6" s="26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>
        <f>+W14+W22+W30+W38</f>
        <v>121</v>
      </c>
      <c r="X6" s="30">
        <f aca="true" t="shared" si="3" ref="X6:AJ6">+X14+X22+X30+X38</f>
        <v>119</v>
      </c>
      <c r="Y6" s="30">
        <f t="shared" si="3"/>
        <v>117</v>
      </c>
      <c r="Z6" s="30">
        <f t="shared" si="3"/>
        <v>119</v>
      </c>
      <c r="AA6" s="30">
        <f t="shared" si="3"/>
        <v>95</v>
      </c>
      <c r="AB6" s="30">
        <f t="shared" si="3"/>
        <v>142</v>
      </c>
      <c r="AC6" s="30">
        <f t="shared" si="3"/>
        <v>90</v>
      </c>
      <c r="AD6" s="30">
        <f t="shared" si="3"/>
        <v>87</v>
      </c>
      <c r="AE6" s="30">
        <f t="shared" si="3"/>
        <v>72</v>
      </c>
      <c r="AF6" s="30">
        <f t="shared" si="3"/>
        <v>66</v>
      </c>
      <c r="AG6" s="30">
        <f t="shared" si="3"/>
        <v>75</v>
      </c>
      <c r="AH6" s="30">
        <f t="shared" si="3"/>
        <v>78</v>
      </c>
      <c r="AI6" s="30">
        <f t="shared" si="3"/>
        <v>79</v>
      </c>
      <c r="AJ6" s="30">
        <f t="shared" si="3"/>
        <v>69</v>
      </c>
      <c r="AK6" s="23">
        <v>52</v>
      </c>
      <c r="AL6" s="3">
        <v>51</v>
      </c>
      <c r="AM6" s="3">
        <v>51</v>
      </c>
      <c r="AN6" s="3">
        <v>62</v>
      </c>
      <c r="AO6" s="3">
        <v>32</v>
      </c>
      <c r="AP6" s="3">
        <v>40</v>
      </c>
      <c r="AQ6" s="3">
        <v>39</v>
      </c>
      <c r="AR6" s="3">
        <v>40</v>
      </c>
      <c r="AS6" s="3">
        <v>37</v>
      </c>
      <c r="AT6" s="3">
        <v>40</v>
      </c>
      <c r="AU6" s="3">
        <v>33</v>
      </c>
      <c r="AV6" s="3">
        <v>37</v>
      </c>
      <c r="AW6" s="3">
        <v>38</v>
      </c>
      <c r="AX6" s="3">
        <v>47</v>
      </c>
      <c r="AY6" s="3">
        <v>15</v>
      </c>
    </row>
    <row r="7" spans="2:51" ht="15.75" customHeight="1">
      <c r="B7" s="26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3" t="s">
        <v>4</v>
      </c>
      <c r="AL7" s="3" t="s">
        <v>10</v>
      </c>
      <c r="AM7" s="3" t="s">
        <v>17</v>
      </c>
      <c r="AN7" s="3" t="s">
        <v>18</v>
      </c>
      <c r="AO7" s="3" t="s">
        <v>10</v>
      </c>
      <c r="AP7" s="3" t="s">
        <v>10</v>
      </c>
      <c r="AQ7" s="3" t="s">
        <v>10</v>
      </c>
      <c r="AR7" s="3" t="s">
        <v>20</v>
      </c>
      <c r="AS7" s="3" t="s">
        <v>17</v>
      </c>
      <c r="AT7" s="3" t="s">
        <v>17</v>
      </c>
      <c r="AU7" s="3" t="s">
        <v>24</v>
      </c>
      <c r="AV7" s="3" t="s">
        <v>17</v>
      </c>
      <c r="AW7" s="3" t="s">
        <v>17</v>
      </c>
      <c r="AX7" s="3" t="s">
        <v>9</v>
      </c>
      <c r="AY7" s="3" t="s">
        <v>10</v>
      </c>
    </row>
    <row r="8" spans="2:51" ht="15.75" customHeight="1">
      <c r="B8" s="13" t="s">
        <v>25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f>+W3/W6</f>
        <v>2.4710743801652892</v>
      </c>
      <c r="X8" s="31">
        <f aca="true" t="shared" si="4" ref="X8:AJ8">+X3/X6</f>
        <v>2.403361344537815</v>
      </c>
      <c r="Y8" s="31">
        <f t="shared" si="4"/>
        <v>2.888888888888889</v>
      </c>
      <c r="Z8" s="31">
        <f t="shared" si="4"/>
        <v>2.3445378151260505</v>
      </c>
      <c r="AA8" s="31">
        <f t="shared" si="4"/>
        <v>2.905263157894737</v>
      </c>
      <c r="AB8" s="31">
        <f t="shared" si="4"/>
        <v>1.3450704225352113</v>
      </c>
      <c r="AC8" s="31">
        <f t="shared" si="4"/>
        <v>1.8</v>
      </c>
      <c r="AD8" s="31">
        <f t="shared" si="4"/>
        <v>2.1264367816091956</v>
      </c>
      <c r="AE8" s="31">
        <f t="shared" si="4"/>
        <v>2.0277777777777777</v>
      </c>
      <c r="AF8" s="31">
        <f t="shared" si="4"/>
        <v>2.5303030303030303</v>
      </c>
      <c r="AG8" s="31">
        <f t="shared" si="4"/>
        <v>2.533333333333333</v>
      </c>
      <c r="AH8" s="31">
        <f t="shared" si="4"/>
        <v>2.2435897435897436</v>
      </c>
      <c r="AI8" s="31">
        <f t="shared" si="4"/>
        <v>1.3037974683544304</v>
      </c>
      <c r="AJ8" s="31">
        <f t="shared" si="4"/>
        <v>0.927536231884058</v>
      </c>
      <c r="AK8" s="24">
        <f aca="true" t="shared" si="5" ref="AK8:AP8">+AK3/AK6</f>
        <v>1.1923076923076923</v>
      </c>
      <c r="AL8" s="2">
        <f t="shared" si="5"/>
        <v>1.9019607843137254</v>
      </c>
      <c r="AM8" s="2">
        <f t="shared" si="5"/>
        <v>2.0980392156862746</v>
      </c>
      <c r="AN8" s="2">
        <f t="shared" si="5"/>
        <v>1.9516129032258065</v>
      </c>
      <c r="AO8" s="2">
        <f t="shared" si="5"/>
        <v>2.4375</v>
      </c>
      <c r="AP8" s="2">
        <f t="shared" si="5"/>
        <v>3.025</v>
      </c>
      <c r="AQ8" s="2">
        <f aca="true" t="shared" si="6" ref="AQ8:AV8">+AQ3/AQ6</f>
        <v>0.8717948717948718</v>
      </c>
      <c r="AR8" s="2">
        <f t="shared" si="6"/>
        <v>1.2</v>
      </c>
      <c r="AS8" s="2">
        <f t="shared" si="6"/>
        <v>1.4594594594594594</v>
      </c>
      <c r="AT8" s="2">
        <f t="shared" si="6"/>
        <v>1.025</v>
      </c>
      <c r="AU8" s="2">
        <f t="shared" si="6"/>
        <v>0.7575757575757576</v>
      </c>
      <c r="AV8" s="2">
        <f t="shared" si="6"/>
        <v>1.4324324324324325</v>
      </c>
      <c r="AW8" s="2">
        <f>+AW3/AW6</f>
        <v>1.9736842105263157</v>
      </c>
      <c r="AX8" s="2">
        <f>+AX3/AX6</f>
        <v>1.2765957446808511</v>
      </c>
      <c r="AY8" s="32">
        <f>+AY3/AY6</f>
        <v>2.2666666666666666</v>
      </c>
    </row>
    <row r="9" ht="10.5" customHeight="1" thickBot="1"/>
    <row r="10" spans="2:40" ht="13.5" customHeight="1" thickBot="1">
      <c r="B10" s="3" t="s">
        <v>12</v>
      </c>
      <c r="C10" s="5" t="s">
        <v>6</v>
      </c>
      <c r="D10" s="5">
        <v>48</v>
      </c>
      <c r="E10" s="5">
        <v>49</v>
      </c>
      <c r="F10" s="5">
        <v>50</v>
      </c>
      <c r="G10" s="5">
        <v>51</v>
      </c>
      <c r="H10" s="5">
        <v>52</v>
      </c>
      <c r="I10" s="5">
        <v>53</v>
      </c>
      <c r="J10" s="5">
        <v>54</v>
      </c>
      <c r="K10" s="5">
        <v>55</v>
      </c>
      <c r="L10" s="5">
        <v>56</v>
      </c>
      <c r="M10" s="5">
        <v>57</v>
      </c>
      <c r="N10" s="5">
        <v>58</v>
      </c>
      <c r="O10" s="5">
        <v>59</v>
      </c>
      <c r="P10" s="5">
        <v>60</v>
      </c>
      <c r="Q10" s="5">
        <v>61</v>
      </c>
      <c r="R10" s="5">
        <v>62</v>
      </c>
      <c r="S10" s="5">
        <v>63</v>
      </c>
      <c r="T10" s="5" t="s">
        <v>7</v>
      </c>
      <c r="U10" s="5">
        <v>2</v>
      </c>
      <c r="V10" s="5">
        <v>3</v>
      </c>
      <c r="W10" s="5">
        <v>4</v>
      </c>
      <c r="X10" s="5">
        <v>5</v>
      </c>
      <c r="Y10" s="5">
        <v>6</v>
      </c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5">
        <v>12</v>
      </c>
      <c r="AF10" s="5">
        <v>13</v>
      </c>
      <c r="AG10" s="6">
        <v>14</v>
      </c>
      <c r="AH10" s="6">
        <v>15</v>
      </c>
      <c r="AI10" s="7">
        <v>16</v>
      </c>
      <c r="AJ10" s="8">
        <v>17</v>
      </c>
      <c r="AN10" t="s">
        <v>27</v>
      </c>
    </row>
    <row r="11" spans="2:36" ht="11.25" customHeight="1">
      <c r="B11" s="27" t="s">
        <v>8</v>
      </c>
      <c r="C11" s="3">
        <v>0</v>
      </c>
      <c r="D11" s="3">
        <v>122</v>
      </c>
      <c r="E11" s="3">
        <v>67</v>
      </c>
      <c r="F11" s="3">
        <v>306</v>
      </c>
      <c r="G11" s="3">
        <v>116</v>
      </c>
      <c r="H11" s="3">
        <v>66</v>
      </c>
      <c r="I11" s="3">
        <v>99</v>
      </c>
      <c r="J11" s="3">
        <v>157</v>
      </c>
      <c r="K11" s="3">
        <v>128</v>
      </c>
      <c r="L11" s="3">
        <v>97</v>
      </c>
      <c r="M11" s="3">
        <v>129</v>
      </c>
      <c r="N11" s="3">
        <v>83</v>
      </c>
      <c r="O11" s="3">
        <v>145</v>
      </c>
      <c r="P11" s="3">
        <v>165</v>
      </c>
      <c r="Q11" s="3">
        <v>153</v>
      </c>
      <c r="R11" s="3">
        <v>124</v>
      </c>
      <c r="S11" s="3">
        <v>69</v>
      </c>
      <c r="T11" s="3">
        <v>98</v>
      </c>
      <c r="U11" s="3">
        <v>104</v>
      </c>
      <c r="V11" s="3">
        <v>64</v>
      </c>
      <c r="W11" s="3">
        <v>91</v>
      </c>
      <c r="X11" s="3">
        <v>64</v>
      </c>
      <c r="Y11" s="3">
        <v>77</v>
      </c>
      <c r="Z11" s="3">
        <v>140</v>
      </c>
      <c r="AA11" s="3">
        <v>85</v>
      </c>
      <c r="AB11" s="3">
        <v>72</v>
      </c>
      <c r="AC11" s="3">
        <v>78</v>
      </c>
      <c r="AD11" s="3">
        <v>83</v>
      </c>
      <c r="AE11" s="3">
        <v>74</v>
      </c>
      <c r="AF11" s="3">
        <v>99</v>
      </c>
      <c r="AG11" s="9">
        <v>113</v>
      </c>
      <c r="AH11" s="9">
        <v>91</v>
      </c>
      <c r="AI11" s="9">
        <v>41</v>
      </c>
      <c r="AJ11" s="10">
        <v>25</v>
      </c>
    </row>
    <row r="12" spans="2:43" ht="11.25" customHeight="1">
      <c r="B12" s="27" t="s">
        <v>0</v>
      </c>
      <c r="C12" s="3">
        <v>0</v>
      </c>
      <c r="D12" s="3">
        <v>54</v>
      </c>
      <c r="E12" s="3">
        <v>19</v>
      </c>
      <c r="F12" s="3">
        <v>122</v>
      </c>
      <c r="G12" s="3">
        <v>72</v>
      </c>
      <c r="H12" s="3">
        <v>28</v>
      </c>
      <c r="I12" s="3">
        <v>55</v>
      </c>
      <c r="J12" s="3">
        <v>76</v>
      </c>
      <c r="K12" s="3">
        <v>38</v>
      </c>
      <c r="L12" s="3">
        <v>44</v>
      </c>
      <c r="M12" s="3">
        <v>37</v>
      </c>
      <c r="N12" s="3">
        <v>46</v>
      </c>
      <c r="O12" s="3">
        <v>32</v>
      </c>
      <c r="P12" s="3">
        <v>54</v>
      </c>
      <c r="Q12" s="3">
        <v>51</v>
      </c>
      <c r="R12" s="3">
        <v>50</v>
      </c>
      <c r="S12" s="3">
        <v>43</v>
      </c>
      <c r="T12" s="3">
        <v>87</v>
      </c>
      <c r="U12" s="3">
        <v>84</v>
      </c>
      <c r="V12" s="3">
        <v>64</v>
      </c>
      <c r="W12" s="3">
        <v>92</v>
      </c>
      <c r="X12" s="3">
        <v>80</v>
      </c>
      <c r="Y12" s="3">
        <v>88</v>
      </c>
      <c r="Z12" s="3">
        <v>78</v>
      </c>
      <c r="AA12" s="3">
        <v>59</v>
      </c>
      <c r="AB12" s="3">
        <v>48</v>
      </c>
      <c r="AC12" s="3">
        <v>76</v>
      </c>
      <c r="AD12" s="3">
        <v>76</v>
      </c>
      <c r="AE12" s="3">
        <v>58</v>
      </c>
      <c r="AF12" s="3">
        <v>80</v>
      </c>
      <c r="AG12" s="3">
        <v>93</v>
      </c>
      <c r="AH12" s="9">
        <v>80</v>
      </c>
      <c r="AI12" s="9">
        <v>99</v>
      </c>
      <c r="AJ12" s="9">
        <v>16</v>
      </c>
      <c r="AQ12" t="s">
        <v>21</v>
      </c>
    </row>
    <row r="13" spans="2:37" ht="11.25" customHeight="1">
      <c r="B13" s="27" t="s">
        <v>1</v>
      </c>
      <c r="C13" s="3">
        <v>0</v>
      </c>
      <c r="D13" s="3">
        <v>65</v>
      </c>
      <c r="E13" s="3">
        <v>29</v>
      </c>
      <c r="F13" s="3">
        <v>120</v>
      </c>
      <c r="G13" s="3">
        <v>94</v>
      </c>
      <c r="H13" s="3">
        <v>113</v>
      </c>
      <c r="I13" s="3">
        <v>6</v>
      </c>
      <c r="J13" s="3">
        <v>214</v>
      </c>
      <c r="K13" s="3">
        <v>100</v>
      </c>
      <c r="L13" s="3">
        <v>93</v>
      </c>
      <c r="M13" s="3">
        <v>94</v>
      </c>
      <c r="N13" s="3">
        <v>153</v>
      </c>
      <c r="O13" s="3">
        <v>150</v>
      </c>
      <c r="P13" s="3">
        <v>133</v>
      </c>
      <c r="Q13" s="3">
        <v>176</v>
      </c>
      <c r="R13" s="3">
        <v>159</v>
      </c>
      <c r="S13" s="3">
        <v>98</v>
      </c>
      <c r="T13" s="3">
        <v>185</v>
      </c>
      <c r="U13" s="3">
        <v>122</v>
      </c>
      <c r="V13" s="3">
        <v>234</v>
      </c>
      <c r="W13" s="3">
        <v>149</v>
      </c>
      <c r="X13" s="3">
        <v>154</v>
      </c>
      <c r="Y13" s="3">
        <v>196</v>
      </c>
      <c r="Z13" s="3">
        <v>217</v>
      </c>
      <c r="AA13" s="3">
        <v>156</v>
      </c>
      <c r="AB13" s="3">
        <v>107</v>
      </c>
      <c r="AC13" s="3">
        <v>214</v>
      </c>
      <c r="AD13" s="3">
        <v>253</v>
      </c>
      <c r="AE13" s="3">
        <v>174</v>
      </c>
      <c r="AF13" s="3">
        <v>204</v>
      </c>
      <c r="AG13" s="3">
        <v>114</v>
      </c>
      <c r="AH13" s="9">
        <v>223</v>
      </c>
      <c r="AI13" s="9">
        <v>194</v>
      </c>
      <c r="AJ13" s="9">
        <v>96</v>
      </c>
      <c r="AK13" s="33" t="s">
        <v>19</v>
      </c>
    </row>
    <row r="14" spans="2:36" ht="11.25" customHeight="1">
      <c r="B14" s="28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34</v>
      </c>
      <c r="X14" s="3">
        <v>51</v>
      </c>
      <c r="Y14" s="3">
        <v>48</v>
      </c>
      <c r="Z14" s="3">
        <v>40</v>
      </c>
      <c r="AA14" s="3">
        <v>38</v>
      </c>
      <c r="AB14" s="3">
        <v>86</v>
      </c>
      <c r="AC14" s="3">
        <v>40</v>
      </c>
      <c r="AD14" s="3">
        <v>40</v>
      </c>
      <c r="AE14" s="3">
        <v>35</v>
      </c>
      <c r="AF14" s="3">
        <v>32</v>
      </c>
      <c r="AG14" s="3">
        <v>36</v>
      </c>
      <c r="AH14" s="9">
        <v>40</v>
      </c>
      <c r="AI14" s="9">
        <v>46</v>
      </c>
      <c r="AJ14" s="3">
        <v>32</v>
      </c>
    </row>
    <row r="15" spans="2:36" ht="11.25" customHeight="1">
      <c r="B15" s="28" t="s">
        <v>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 t="s">
        <v>9</v>
      </c>
      <c r="AG15" s="3" t="s">
        <v>9</v>
      </c>
      <c r="AH15" s="3" t="s">
        <v>9</v>
      </c>
      <c r="AI15" s="3" t="s">
        <v>9</v>
      </c>
      <c r="AJ15" s="3" t="s">
        <v>10</v>
      </c>
    </row>
    <row r="16" spans="2:43" ht="11.25" customHeight="1">
      <c r="B16" s="27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>
        <f>+W11/W14</f>
        <v>2.676470588235294</v>
      </c>
      <c r="X16" s="12">
        <f aca="true" t="shared" si="7" ref="X16:AJ16">+X11/X14</f>
        <v>1.2549019607843137</v>
      </c>
      <c r="Y16" s="12">
        <f t="shared" si="7"/>
        <v>1.6041666666666667</v>
      </c>
      <c r="Z16" s="12">
        <f t="shared" si="7"/>
        <v>3.5</v>
      </c>
      <c r="AA16" s="12">
        <f t="shared" si="7"/>
        <v>2.236842105263158</v>
      </c>
      <c r="AB16" s="12">
        <f t="shared" si="7"/>
        <v>0.8372093023255814</v>
      </c>
      <c r="AC16" s="12">
        <f t="shared" si="7"/>
        <v>1.95</v>
      </c>
      <c r="AD16" s="12">
        <f t="shared" si="7"/>
        <v>2.075</v>
      </c>
      <c r="AE16" s="12">
        <f t="shared" si="7"/>
        <v>2.1142857142857143</v>
      </c>
      <c r="AF16" s="12">
        <f t="shared" si="7"/>
        <v>3.09375</v>
      </c>
      <c r="AG16" s="12">
        <f t="shared" si="7"/>
        <v>3.138888888888889</v>
      </c>
      <c r="AH16" s="12">
        <f t="shared" si="7"/>
        <v>2.275</v>
      </c>
      <c r="AI16" s="12">
        <f t="shared" si="7"/>
        <v>0.8913043478260869</v>
      </c>
      <c r="AJ16" s="12">
        <f t="shared" si="7"/>
        <v>0.78125</v>
      </c>
      <c r="AQ16" t="s">
        <v>21</v>
      </c>
    </row>
    <row r="17" ht="10.5" customHeight="1">
      <c r="AQ17" t="s">
        <v>23</v>
      </c>
    </row>
    <row r="18" spans="2:28" ht="10.5" customHeight="1">
      <c r="B18" s="3" t="s">
        <v>11</v>
      </c>
      <c r="C18" s="5" t="s">
        <v>6</v>
      </c>
      <c r="D18" s="5">
        <v>48</v>
      </c>
      <c r="E18" s="5">
        <v>49</v>
      </c>
      <c r="F18" s="5">
        <v>50</v>
      </c>
      <c r="G18" s="5">
        <v>51</v>
      </c>
      <c r="H18" s="5">
        <v>52</v>
      </c>
      <c r="I18" s="5">
        <v>53</v>
      </c>
      <c r="J18" s="5">
        <v>54</v>
      </c>
      <c r="K18" s="5">
        <v>55</v>
      </c>
      <c r="L18" s="5">
        <v>56</v>
      </c>
      <c r="M18" s="5">
        <v>57</v>
      </c>
      <c r="N18" s="5">
        <v>58</v>
      </c>
      <c r="O18" s="5">
        <v>59</v>
      </c>
      <c r="P18" s="5">
        <v>60</v>
      </c>
      <c r="Q18" s="5">
        <v>61</v>
      </c>
      <c r="R18" s="5">
        <v>62</v>
      </c>
      <c r="S18" s="5">
        <v>63</v>
      </c>
      <c r="T18" s="5" t="s">
        <v>7</v>
      </c>
      <c r="U18" s="5">
        <v>2</v>
      </c>
      <c r="V18" s="5">
        <v>3</v>
      </c>
      <c r="W18" s="5">
        <v>4</v>
      </c>
      <c r="X18" s="5">
        <v>5</v>
      </c>
      <c r="Y18" s="5">
        <v>6</v>
      </c>
      <c r="Z18" s="5">
        <v>7</v>
      </c>
      <c r="AA18" s="5">
        <v>8</v>
      </c>
      <c r="AB18" s="5">
        <v>9</v>
      </c>
    </row>
    <row r="19" spans="2:28" ht="10.5" customHeight="1">
      <c r="B19" s="27" t="s">
        <v>8</v>
      </c>
      <c r="C19" s="3">
        <v>49</v>
      </c>
      <c r="D19" s="3">
        <v>50</v>
      </c>
      <c r="E19" s="3">
        <v>73</v>
      </c>
      <c r="F19" s="3">
        <v>146</v>
      </c>
      <c r="G19" s="3">
        <v>121</v>
      </c>
      <c r="H19" s="3">
        <v>79</v>
      </c>
      <c r="I19" s="3">
        <v>64</v>
      </c>
      <c r="J19" s="3">
        <v>53</v>
      </c>
      <c r="K19" s="3">
        <v>67</v>
      </c>
      <c r="L19" s="3">
        <v>147</v>
      </c>
      <c r="M19" s="3">
        <v>115</v>
      </c>
      <c r="N19" s="3">
        <v>77</v>
      </c>
      <c r="O19" s="3">
        <v>103</v>
      </c>
      <c r="P19" s="3">
        <v>39</v>
      </c>
      <c r="Q19" s="3">
        <v>30</v>
      </c>
      <c r="R19" s="3">
        <v>69</v>
      </c>
      <c r="S19" s="3">
        <v>86</v>
      </c>
      <c r="T19" s="3">
        <v>142</v>
      </c>
      <c r="U19" s="3">
        <v>59</v>
      </c>
      <c r="V19" s="3">
        <v>104</v>
      </c>
      <c r="W19" s="3">
        <v>95</v>
      </c>
      <c r="X19" s="3">
        <v>73</v>
      </c>
      <c r="Y19" s="3">
        <v>59</v>
      </c>
      <c r="Z19" s="3">
        <v>36</v>
      </c>
      <c r="AA19" s="3">
        <v>100</v>
      </c>
      <c r="AB19" s="3">
        <v>46</v>
      </c>
    </row>
    <row r="20" spans="2:28" ht="10.5" customHeight="1">
      <c r="B20" s="27" t="s">
        <v>0</v>
      </c>
      <c r="C20" s="3">
        <v>24</v>
      </c>
      <c r="D20" s="3">
        <v>28</v>
      </c>
      <c r="E20" s="3">
        <v>36</v>
      </c>
      <c r="F20" s="3">
        <v>30</v>
      </c>
      <c r="G20" s="3">
        <v>43</v>
      </c>
      <c r="H20" s="3">
        <v>34</v>
      </c>
      <c r="I20" s="3">
        <v>30</v>
      </c>
      <c r="J20" s="3">
        <v>34</v>
      </c>
      <c r="K20" s="3">
        <v>33</v>
      </c>
      <c r="L20" s="3">
        <v>88</v>
      </c>
      <c r="M20" s="3">
        <v>52</v>
      </c>
      <c r="N20" s="3">
        <v>31</v>
      </c>
      <c r="O20" s="3">
        <v>53</v>
      </c>
      <c r="P20" s="3">
        <v>40</v>
      </c>
      <c r="Q20" s="3">
        <v>12</v>
      </c>
      <c r="R20" s="3">
        <v>24</v>
      </c>
      <c r="S20" s="3">
        <v>50</v>
      </c>
      <c r="T20" s="3">
        <v>86</v>
      </c>
      <c r="U20" s="3">
        <v>65</v>
      </c>
      <c r="V20" s="3">
        <v>69</v>
      </c>
      <c r="W20" s="3">
        <v>83</v>
      </c>
      <c r="X20" s="3">
        <v>48</v>
      </c>
      <c r="Y20" s="3">
        <v>73</v>
      </c>
      <c r="Z20" s="3">
        <v>39</v>
      </c>
      <c r="AA20" s="3">
        <v>73</v>
      </c>
      <c r="AB20" s="3">
        <v>60</v>
      </c>
    </row>
    <row r="21" spans="2:28" ht="10.5" customHeight="1">
      <c r="B21" s="27" t="s">
        <v>1</v>
      </c>
      <c r="C21" s="3">
        <v>43</v>
      </c>
      <c r="D21" s="3">
        <v>35</v>
      </c>
      <c r="E21" s="3">
        <v>58</v>
      </c>
      <c r="F21" s="3">
        <v>104</v>
      </c>
      <c r="G21" s="3">
        <v>139</v>
      </c>
      <c r="H21" s="3">
        <v>129</v>
      </c>
      <c r="I21" s="3">
        <v>52</v>
      </c>
      <c r="J21" s="3">
        <v>70</v>
      </c>
      <c r="K21" s="3">
        <v>52</v>
      </c>
      <c r="L21" s="3">
        <v>151</v>
      </c>
      <c r="M21" s="3">
        <v>73</v>
      </c>
      <c r="N21" s="3">
        <v>105</v>
      </c>
      <c r="O21" s="3">
        <v>83</v>
      </c>
      <c r="P21" s="3">
        <v>102</v>
      </c>
      <c r="Q21" s="3">
        <v>68</v>
      </c>
      <c r="R21" s="3">
        <v>67</v>
      </c>
      <c r="S21" s="3">
        <v>95</v>
      </c>
      <c r="T21" s="3">
        <v>168</v>
      </c>
      <c r="U21" s="3">
        <v>122</v>
      </c>
      <c r="V21" s="3">
        <v>145</v>
      </c>
      <c r="W21" s="3">
        <v>170</v>
      </c>
      <c r="X21" s="3">
        <v>144</v>
      </c>
      <c r="Y21" s="3">
        <v>124</v>
      </c>
      <c r="Z21" s="3">
        <v>67</v>
      </c>
      <c r="AA21" s="3">
        <v>158</v>
      </c>
      <c r="AB21" s="3">
        <v>148</v>
      </c>
    </row>
    <row r="22" spans="2:42" ht="10.5" customHeight="1">
      <c r="B22" s="28" t="s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30</v>
      </c>
      <c r="X22" s="3">
        <v>26</v>
      </c>
      <c r="Y22" s="3">
        <v>12</v>
      </c>
      <c r="Z22" s="3">
        <v>21</v>
      </c>
      <c r="AA22" s="3">
        <v>22</v>
      </c>
      <c r="AB22" s="3">
        <v>22</v>
      </c>
      <c r="AP22" t="s">
        <v>22</v>
      </c>
    </row>
    <row r="23" spans="2:28" ht="10.5" customHeight="1">
      <c r="B23" s="28" t="s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10.5" customHeight="1">
      <c r="B24" s="27" t="s">
        <v>25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>
        <f aca="true" t="shared" si="8" ref="W24:AB24">+W19/W22</f>
        <v>3.1666666666666665</v>
      </c>
      <c r="X24" s="12">
        <f t="shared" si="8"/>
        <v>2.8076923076923075</v>
      </c>
      <c r="Y24" s="12">
        <f t="shared" si="8"/>
        <v>4.916666666666667</v>
      </c>
      <c r="Z24" s="12">
        <f t="shared" si="8"/>
        <v>1.7142857142857142</v>
      </c>
      <c r="AA24" s="12">
        <f t="shared" si="8"/>
        <v>4.545454545454546</v>
      </c>
      <c r="AB24" s="12">
        <f t="shared" si="8"/>
        <v>2.090909090909091</v>
      </c>
    </row>
    <row r="25" ht="10.5" customHeight="1" thickBot="1"/>
    <row r="26" spans="2:36" ht="10.5" customHeight="1" thickBot="1">
      <c r="B26" s="1" t="s">
        <v>14</v>
      </c>
      <c r="C26" s="14" t="s">
        <v>6</v>
      </c>
      <c r="D26" s="14">
        <v>48</v>
      </c>
      <c r="E26" s="14">
        <v>49</v>
      </c>
      <c r="F26" s="14">
        <v>50</v>
      </c>
      <c r="G26" s="14">
        <v>51</v>
      </c>
      <c r="H26" s="14">
        <v>52</v>
      </c>
      <c r="I26" s="14">
        <v>53</v>
      </c>
      <c r="J26" s="14">
        <v>54</v>
      </c>
      <c r="K26" s="14">
        <v>55</v>
      </c>
      <c r="L26" s="14">
        <v>56</v>
      </c>
      <c r="M26" s="14">
        <v>57</v>
      </c>
      <c r="N26" s="14">
        <v>58</v>
      </c>
      <c r="O26" s="14">
        <v>59</v>
      </c>
      <c r="P26" s="14">
        <v>60</v>
      </c>
      <c r="Q26" s="14">
        <v>61</v>
      </c>
      <c r="R26" s="14">
        <v>62</v>
      </c>
      <c r="S26" s="14">
        <v>63</v>
      </c>
      <c r="T26" s="14" t="s">
        <v>7</v>
      </c>
      <c r="U26" s="14">
        <v>2</v>
      </c>
      <c r="V26" s="14">
        <v>3</v>
      </c>
      <c r="W26" s="14">
        <v>4</v>
      </c>
      <c r="X26" s="14">
        <v>5</v>
      </c>
      <c r="Y26" s="14">
        <v>6</v>
      </c>
      <c r="Z26" s="14">
        <v>7</v>
      </c>
      <c r="AA26" s="14">
        <v>8</v>
      </c>
      <c r="AB26" s="14">
        <v>9</v>
      </c>
      <c r="AC26" s="14">
        <v>10</v>
      </c>
      <c r="AD26" s="14">
        <v>11</v>
      </c>
      <c r="AE26" s="14">
        <v>12</v>
      </c>
      <c r="AF26" s="14">
        <v>13</v>
      </c>
      <c r="AG26" s="8">
        <v>14</v>
      </c>
      <c r="AH26" s="8">
        <v>15</v>
      </c>
      <c r="AI26" s="15">
        <v>16</v>
      </c>
      <c r="AJ26" s="8">
        <v>17</v>
      </c>
    </row>
    <row r="27" spans="2:36" ht="10.5" customHeight="1">
      <c r="B27" s="27" t="s">
        <v>8</v>
      </c>
      <c r="C27" s="4">
        <v>132</v>
      </c>
      <c r="D27" s="4">
        <v>111</v>
      </c>
      <c r="E27" s="4">
        <v>161</v>
      </c>
      <c r="F27" s="4">
        <v>210</v>
      </c>
      <c r="G27" s="4">
        <v>53</v>
      </c>
      <c r="H27" s="4">
        <v>98</v>
      </c>
      <c r="I27" s="4">
        <v>54</v>
      </c>
      <c r="J27" s="4">
        <v>73</v>
      </c>
      <c r="K27" s="4">
        <v>30</v>
      </c>
      <c r="L27" s="4">
        <v>119</v>
      </c>
      <c r="M27" s="4">
        <v>66</v>
      </c>
      <c r="N27" s="4">
        <v>101</v>
      </c>
      <c r="O27" s="4">
        <v>144</v>
      </c>
      <c r="P27" s="4">
        <v>141</v>
      </c>
      <c r="Q27" s="4">
        <v>111</v>
      </c>
      <c r="R27" s="4">
        <v>127</v>
      </c>
      <c r="S27" s="4">
        <v>130</v>
      </c>
      <c r="T27" s="4">
        <v>95</v>
      </c>
      <c r="U27" s="4">
        <v>111</v>
      </c>
      <c r="V27" s="4">
        <v>102</v>
      </c>
      <c r="W27" s="4">
        <v>60</v>
      </c>
      <c r="X27" s="4">
        <v>92</v>
      </c>
      <c r="Y27" s="4">
        <v>90</v>
      </c>
      <c r="Z27" s="4">
        <v>59</v>
      </c>
      <c r="AA27" s="4">
        <v>71</v>
      </c>
      <c r="AB27" s="4">
        <v>55</v>
      </c>
      <c r="AC27" s="4">
        <v>71</v>
      </c>
      <c r="AD27" s="4">
        <v>81</v>
      </c>
      <c r="AE27" s="4">
        <v>58</v>
      </c>
      <c r="AF27" s="4">
        <v>52</v>
      </c>
      <c r="AG27" s="10">
        <v>61</v>
      </c>
      <c r="AH27" s="10">
        <v>65</v>
      </c>
      <c r="AI27" s="16">
        <v>29</v>
      </c>
      <c r="AJ27" s="10">
        <v>4</v>
      </c>
    </row>
    <row r="28" spans="2:36" ht="10.5" customHeight="1">
      <c r="B28" s="27" t="s">
        <v>0</v>
      </c>
      <c r="C28" s="3">
        <v>45</v>
      </c>
      <c r="D28" s="3">
        <v>27</v>
      </c>
      <c r="E28" s="3">
        <v>78</v>
      </c>
      <c r="F28" s="3">
        <v>83</v>
      </c>
      <c r="G28" s="3">
        <v>30</v>
      </c>
      <c r="H28" s="3">
        <v>32</v>
      </c>
      <c r="I28" s="3">
        <v>26</v>
      </c>
      <c r="J28" s="3">
        <v>29</v>
      </c>
      <c r="K28" s="3">
        <v>10</v>
      </c>
      <c r="L28" s="3">
        <v>54</v>
      </c>
      <c r="M28" s="3">
        <v>47</v>
      </c>
      <c r="N28" s="3">
        <v>56</v>
      </c>
      <c r="O28" s="3">
        <v>25</v>
      </c>
      <c r="P28" s="3">
        <v>47</v>
      </c>
      <c r="Q28" s="3">
        <v>70</v>
      </c>
      <c r="R28" s="3">
        <v>81</v>
      </c>
      <c r="S28" s="3">
        <v>60</v>
      </c>
      <c r="T28" s="3">
        <v>57</v>
      </c>
      <c r="U28" s="3">
        <v>91</v>
      </c>
      <c r="V28" s="3">
        <v>84</v>
      </c>
      <c r="W28" s="3">
        <v>50</v>
      </c>
      <c r="X28" s="3">
        <v>77</v>
      </c>
      <c r="Y28" s="3">
        <v>44</v>
      </c>
      <c r="Z28" s="3">
        <v>57</v>
      </c>
      <c r="AA28" s="3">
        <v>46</v>
      </c>
      <c r="AB28" s="3">
        <v>41</v>
      </c>
      <c r="AC28" s="3">
        <v>65</v>
      </c>
      <c r="AD28" s="3">
        <v>53</v>
      </c>
      <c r="AE28" s="3">
        <v>55</v>
      </c>
      <c r="AF28" s="3">
        <v>51</v>
      </c>
      <c r="AG28" s="3">
        <v>72</v>
      </c>
      <c r="AH28" s="9">
        <v>43</v>
      </c>
      <c r="AI28" s="17">
        <v>30</v>
      </c>
      <c r="AJ28" s="9">
        <v>31</v>
      </c>
    </row>
    <row r="29" spans="2:36" ht="10.5" customHeight="1">
      <c r="B29" s="27" t="s">
        <v>1</v>
      </c>
      <c r="C29" s="3">
        <v>64</v>
      </c>
      <c r="D29" s="3">
        <v>73</v>
      </c>
      <c r="E29" s="3">
        <v>59</v>
      </c>
      <c r="F29" s="3">
        <v>92</v>
      </c>
      <c r="G29" s="3">
        <v>56</v>
      </c>
      <c r="H29" s="3">
        <v>66</v>
      </c>
      <c r="I29" s="3">
        <v>36</v>
      </c>
      <c r="J29" s="3">
        <v>77</v>
      </c>
      <c r="K29" s="3">
        <v>15</v>
      </c>
      <c r="L29" s="3">
        <v>110</v>
      </c>
      <c r="M29" s="3">
        <v>82</v>
      </c>
      <c r="N29" s="3">
        <v>115</v>
      </c>
      <c r="O29" s="3">
        <v>146</v>
      </c>
      <c r="P29" s="3">
        <v>148</v>
      </c>
      <c r="Q29" s="3">
        <v>177</v>
      </c>
      <c r="R29" s="3">
        <v>176</v>
      </c>
      <c r="S29" s="3">
        <v>173</v>
      </c>
      <c r="T29" s="3">
        <v>143</v>
      </c>
      <c r="U29" s="3">
        <v>132</v>
      </c>
      <c r="V29" s="3">
        <v>154</v>
      </c>
      <c r="W29" s="3">
        <v>176</v>
      </c>
      <c r="X29" s="3">
        <v>121</v>
      </c>
      <c r="Y29" s="3">
        <v>132</v>
      </c>
      <c r="Z29" s="3">
        <v>143</v>
      </c>
      <c r="AA29" s="3">
        <v>141</v>
      </c>
      <c r="AB29" s="3">
        <v>138</v>
      </c>
      <c r="AC29" s="3">
        <v>110</v>
      </c>
      <c r="AD29" s="3">
        <v>132</v>
      </c>
      <c r="AE29" s="3">
        <v>85</v>
      </c>
      <c r="AF29" s="3">
        <v>50</v>
      </c>
      <c r="AG29" s="3">
        <v>90</v>
      </c>
      <c r="AH29" s="9">
        <v>91</v>
      </c>
      <c r="AI29" s="17">
        <v>25</v>
      </c>
      <c r="AJ29" s="9">
        <v>35</v>
      </c>
    </row>
    <row r="30" spans="2:36" ht="10.5" customHeight="1">
      <c r="B30" s="28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37</v>
      </c>
      <c r="X30" s="3">
        <v>34</v>
      </c>
      <c r="Y30" s="3">
        <v>30</v>
      </c>
      <c r="Z30" s="3">
        <v>40</v>
      </c>
      <c r="AA30" s="3">
        <v>23</v>
      </c>
      <c r="AB30" s="3">
        <v>20</v>
      </c>
      <c r="AC30" s="3">
        <v>29</v>
      </c>
      <c r="AD30" s="3">
        <v>28</v>
      </c>
      <c r="AE30" s="3">
        <v>20</v>
      </c>
      <c r="AF30" s="3">
        <v>17</v>
      </c>
      <c r="AG30" s="3">
        <v>20</v>
      </c>
      <c r="AH30" s="3">
        <v>17</v>
      </c>
      <c r="AI30" s="17">
        <v>11</v>
      </c>
      <c r="AJ30" s="3">
        <v>17</v>
      </c>
    </row>
    <row r="31" spans="2:36" ht="10.5" customHeight="1">
      <c r="B31" s="28" t="s">
        <v>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 t="s">
        <v>9</v>
      </c>
      <c r="AG31" s="3" t="s">
        <v>13</v>
      </c>
      <c r="AH31" s="3" t="s">
        <v>9</v>
      </c>
      <c r="AI31" s="18" t="s">
        <v>9</v>
      </c>
      <c r="AJ31" s="3" t="s">
        <v>10</v>
      </c>
    </row>
    <row r="32" spans="2:36" ht="10.5" customHeight="1">
      <c r="B32" s="27" t="s">
        <v>25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>
        <f>+W27/W30</f>
        <v>1.6216216216216217</v>
      </c>
      <c r="X32" s="12">
        <f aca="true" t="shared" si="9" ref="X32:AJ32">+X27/X30</f>
        <v>2.7058823529411766</v>
      </c>
      <c r="Y32" s="12">
        <f t="shared" si="9"/>
        <v>3</v>
      </c>
      <c r="Z32" s="12">
        <f t="shared" si="9"/>
        <v>1.475</v>
      </c>
      <c r="AA32" s="12">
        <f t="shared" si="9"/>
        <v>3.0869565217391304</v>
      </c>
      <c r="AB32" s="12">
        <f t="shared" si="9"/>
        <v>2.75</v>
      </c>
      <c r="AC32" s="12">
        <f t="shared" si="9"/>
        <v>2.4482758620689653</v>
      </c>
      <c r="AD32" s="12">
        <f t="shared" si="9"/>
        <v>2.892857142857143</v>
      </c>
      <c r="AE32" s="12">
        <f t="shared" si="9"/>
        <v>2.9</v>
      </c>
      <c r="AF32" s="12">
        <f t="shared" si="9"/>
        <v>3.0588235294117645</v>
      </c>
      <c r="AG32" s="12">
        <f t="shared" si="9"/>
        <v>3.05</v>
      </c>
      <c r="AH32" s="12">
        <f t="shared" si="9"/>
        <v>3.823529411764706</v>
      </c>
      <c r="AI32" s="19">
        <f t="shared" si="9"/>
        <v>2.6363636363636362</v>
      </c>
      <c r="AJ32" s="12">
        <f t="shared" si="9"/>
        <v>0.23529411764705882</v>
      </c>
    </row>
    <row r="33" ht="10.5" customHeight="1" thickBot="1"/>
    <row r="34" spans="2:36" ht="10.5" customHeight="1" thickBot="1">
      <c r="B34" s="1" t="s">
        <v>16</v>
      </c>
      <c r="C34" s="14" t="s">
        <v>6</v>
      </c>
      <c r="D34" s="14">
        <v>48</v>
      </c>
      <c r="E34" s="14">
        <v>49</v>
      </c>
      <c r="F34" s="14">
        <v>50</v>
      </c>
      <c r="G34" s="14">
        <v>51</v>
      </c>
      <c r="H34" s="14">
        <v>52</v>
      </c>
      <c r="I34" s="14">
        <v>53</v>
      </c>
      <c r="J34" s="14">
        <v>54</v>
      </c>
      <c r="K34" s="14">
        <v>55</v>
      </c>
      <c r="L34" s="14">
        <v>56</v>
      </c>
      <c r="M34" s="14">
        <v>57</v>
      </c>
      <c r="N34" s="14">
        <v>58</v>
      </c>
      <c r="O34" s="14">
        <v>59</v>
      </c>
      <c r="P34" s="14">
        <v>60</v>
      </c>
      <c r="Q34" s="14">
        <v>61</v>
      </c>
      <c r="R34" s="14">
        <v>62</v>
      </c>
      <c r="S34" s="14">
        <v>63</v>
      </c>
      <c r="T34" s="14" t="s">
        <v>7</v>
      </c>
      <c r="U34" s="14">
        <v>2</v>
      </c>
      <c r="V34" s="14">
        <v>3</v>
      </c>
      <c r="W34" s="14">
        <v>4</v>
      </c>
      <c r="X34" s="14">
        <v>5</v>
      </c>
      <c r="Y34" s="14">
        <v>6</v>
      </c>
      <c r="Z34" s="14">
        <v>7</v>
      </c>
      <c r="AA34" s="14">
        <v>8</v>
      </c>
      <c r="AB34" s="14">
        <v>9</v>
      </c>
      <c r="AC34" s="14">
        <v>10</v>
      </c>
      <c r="AD34" s="14">
        <v>11</v>
      </c>
      <c r="AE34" s="20">
        <v>12</v>
      </c>
      <c r="AF34" s="20">
        <v>13</v>
      </c>
      <c r="AG34" s="15">
        <v>14</v>
      </c>
      <c r="AH34" s="8">
        <v>15</v>
      </c>
      <c r="AI34" s="15">
        <v>16</v>
      </c>
      <c r="AJ34" s="8">
        <v>17</v>
      </c>
    </row>
    <row r="35" spans="2:36" ht="10.5" customHeight="1">
      <c r="B35" s="27" t="s">
        <v>8</v>
      </c>
      <c r="C35" s="3">
        <v>161</v>
      </c>
      <c r="D35" s="3">
        <v>214</v>
      </c>
      <c r="E35" s="3">
        <v>206</v>
      </c>
      <c r="F35" s="3">
        <v>96</v>
      </c>
      <c r="G35" s="3">
        <v>211</v>
      </c>
      <c r="H35" s="3">
        <v>63</v>
      </c>
      <c r="I35" s="3">
        <v>71</v>
      </c>
      <c r="J35" s="3">
        <v>93</v>
      </c>
      <c r="K35" s="3">
        <v>119</v>
      </c>
      <c r="L35" s="3">
        <v>80</v>
      </c>
      <c r="M35" s="3">
        <v>64</v>
      </c>
      <c r="N35" s="3">
        <v>54</v>
      </c>
      <c r="O35" s="3">
        <v>66</v>
      </c>
      <c r="P35" s="3">
        <v>71</v>
      </c>
      <c r="Q35" s="3">
        <v>62</v>
      </c>
      <c r="R35" s="3">
        <v>61</v>
      </c>
      <c r="S35" s="3">
        <v>26</v>
      </c>
      <c r="T35" s="3">
        <v>26</v>
      </c>
      <c r="U35" s="3">
        <v>48</v>
      </c>
      <c r="V35" s="3">
        <v>36</v>
      </c>
      <c r="W35" s="3">
        <v>53</v>
      </c>
      <c r="X35" s="3">
        <v>57</v>
      </c>
      <c r="Y35" s="3">
        <v>112</v>
      </c>
      <c r="Z35" s="3">
        <v>44</v>
      </c>
      <c r="AA35" s="3">
        <v>20</v>
      </c>
      <c r="AB35" s="3">
        <v>18</v>
      </c>
      <c r="AC35" s="3">
        <v>13</v>
      </c>
      <c r="AD35" s="3">
        <v>21</v>
      </c>
      <c r="AE35" s="18">
        <v>14</v>
      </c>
      <c r="AF35" s="4">
        <v>16</v>
      </c>
      <c r="AG35" s="16">
        <v>16</v>
      </c>
      <c r="AH35" s="10">
        <v>19</v>
      </c>
      <c r="AI35" s="16">
        <v>33</v>
      </c>
      <c r="AJ35" s="10">
        <v>35</v>
      </c>
    </row>
    <row r="36" spans="2:36" ht="10.5" customHeight="1">
      <c r="B36" s="27" t="s">
        <v>0</v>
      </c>
      <c r="C36" s="3">
        <v>67</v>
      </c>
      <c r="D36" s="3">
        <v>111</v>
      </c>
      <c r="E36" s="3">
        <v>97</v>
      </c>
      <c r="F36" s="3">
        <v>48</v>
      </c>
      <c r="G36" s="3">
        <v>34</v>
      </c>
      <c r="H36" s="3">
        <v>24</v>
      </c>
      <c r="I36" s="3">
        <v>57</v>
      </c>
      <c r="J36" s="3">
        <v>50</v>
      </c>
      <c r="K36" s="3">
        <v>43</v>
      </c>
      <c r="L36" s="3">
        <v>34</v>
      </c>
      <c r="M36" s="3">
        <v>27</v>
      </c>
      <c r="N36" s="3">
        <v>22</v>
      </c>
      <c r="O36" s="3">
        <v>19</v>
      </c>
      <c r="P36" s="3">
        <v>29</v>
      </c>
      <c r="Q36" s="3">
        <v>25</v>
      </c>
      <c r="R36" s="3">
        <v>19</v>
      </c>
      <c r="S36" s="3">
        <v>23</v>
      </c>
      <c r="T36" s="3">
        <v>31</v>
      </c>
      <c r="U36" s="3">
        <v>83</v>
      </c>
      <c r="V36" s="3">
        <v>53</v>
      </c>
      <c r="W36" s="3">
        <v>64</v>
      </c>
      <c r="X36" s="3">
        <v>37</v>
      </c>
      <c r="Y36" s="3">
        <v>47</v>
      </c>
      <c r="Z36" s="3">
        <v>22</v>
      </c>
      <c r="AA36" s="3">
        <v>13</v>
      </c>
      <c r="AB36" s="3">
        <v>12</v>
      </c>
      <c r="AC36" s="3">
        <v>17</v>
      </c>
      <c r="AD36" s="3">
        <v>13</v>
      </c>
      <c r="AE36" s="3">
        <v>13</v>
      </c>
      <c r="AF36" s="3">
        <v>23</v>
      </c>
      <c r="AG36" s="18">
        <v>10</v>
      </c>
      <c r="AH36" s="9">
        <v>28</v>
      </c>
      <c r="AI36" s="17">
        <v>27</v>
      </c>
      <c r="AJ36" s="9">
        <v>16</v>
      </c>
    </row>
    <row r="37" spans="2:36" ht="10.5" customHeight="1">
      <c r="B37" s="27" t="s">
        <v>1</v>
      </c>
      <c r="C37" s="3">
        <v>83</v>
      </c>
      <c r="D37" s="3">
        <v>173</v>
      </c>
      <c r="E37" s="3">
        <v>111</v>
      </c>
      <c r="F37" s="3">
        <v>135</v>
      </c>
      <c r="G37" s="3">
        <v>112</v>
      </c>
      <c r="H37" s="3">
        <v>81</v>
      </c>
      <c r="I37" s="3">
        <v>84</v>
      </c>
      <c r="J37" s="3">
        <v>102</v>
      </c>
      <c r="K37" s="3">
        <v>113</v>
      </c>
      <c r="L37" s="3">
        <v>72</v>
      </c>
      <c r="M37" s="3">
        <v>123</v>
      </c>
      <c r="N37" s="3">
        <v>91</v>
      </c>
      <c r="O37" s="3">
        <v>36</v>
      </c>
      <c r="P37" s="3">
        <v>79</v>
      </c>
      <c r="Q37" s="3">
        <v>87</v>
      </c>
      <c r="R37" s="3">
        <v>84</v>
      </c>
      <c r="S37" s="3">
        <v>94</v>
      </c>
      <c r="T37" s="3">
        <v>83</v>
      </c>
      <c r="U37" s="3">
        <v>95</v>
      </c>
      <c r="V37" s="3">
        <v>70</v>
      </c>
      <c r="W37" s="3">
        <v>65</v>
      </c>
      <c r="X37" s="3">
        <v>136</v>
      </c>
      <c r="Y37" s="3">
        <v>102</v>
      </c>
      <c r="Z37" s="3">
        <v>99</v>
      </c>
      <c r="AA37" s="3">
        <v>79</v>
      </c>
      <c r="AB37" s="3">
        <v>38</v>
      </c>
      <c r="AC37" s="3">
        <v>51</v>
      </c>
      <c r="AD37" s="3">
        <v>44</v>
      </c>
      <c r="AE37" s="3">
        <v>36</v>
      </c>
      <c r="AF37" s="3">
        <v>38</v>
      </c>
      <c r="AG37" s="18">
        <v>23</v>
      </c>
      <c r="AH37" s="9">
        <v>54</v>
      </c>
      <c r="AI37" s="17">
        <v>39</v>
      </c>
      <c r="AJ37" s="9">
        <v>44</v>
      </c>
    </row>
    <row r="38" spans="2:36" ht="10.5" customHeight="1">
      <c r="B38" s="28" t="s">
        <v>2</v>
      </c>
      <c r="C38" s="3"/>
      <c r="D38" s="3"/>
      <c r="E38" s="3"/>
      <c r="F38" s="3"/>
      <c r="G38" s="3"/>
      <c r="H38" s="3"/>
      <c r="I38" s="3"/>
      <c r="J38" s="3"/>
      <c r="K38" s="3"/>
      <c r="L38" s="9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20</v>
      </c>
      <c r="X38" s="3">
        <v>8</v>
      </c>
      <c r="Y38" s="3">
        <v>27</v>
      </c>
      <c r="Z38" s="3">
        <v>18</v>
      </c>
      <c r="AA38" s="3">
        <v>12</v>
      </c>
      <c r="AB38" s="3">
        <v>14</v>
      </c>
      <c r="AC38" s="3">
        <v>21</v>
      </c>
      <c r="AD38" s="3">
        <v>19</v>
      </c>
      <c r="AE38" s="3">
        <v>17</v>
      </c>
      <c r="AF38" s="3">
        <v>17</v>
      </c>
      <c r="AG38" s="3">
        <v>19</v>
      </c>
      <c r="AH38" s="9">
        <v>21</v>
      </c>
      <c r="AI38" s="17">
        <v>22</v>
      </c>
      <c r="AJ38" s="3">
        <v>20</v>
      </c>
    </row>
    <row r="39" spans="2:36" ht="10.5" customHeight="1">
      <c r="B39" s="28" t="s">
        <v>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 t="s">
        <v>15</v>
      </c>
      <c r="AG39" s="3" t="s">
        <v>9</v>
      </c>
      <c r="AH39" s="3" t="s">
        <v>9</v>
      </c>
      <c r="AI39" s="18" t="s">
        <v>15</v>
      </c>
      <c r="AJ39" s="3" t="s">
        <v>10</v>
      </c>
    </row>
    <row r="40" spans="2:36" ht="10.5" customHeight="1">
      <c r="B40" s="27" t="s">
        <v>25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">
        <f>+W35/W38</f>
        <v>2.65</v>
      </c>
      <c r="X40" s="2">
        <f aca="true" t="shared" si="10" ref="X40:AJ40">+X35/X38</f>
        <v>7.125</v>
      </c>
      <c r="Y40" s="2">
        <f t="shared" si="10"/>
        <v>4.148148148148148</v>
      </c>
      <c r="Z40" s="2">
        <f t="shared" si="10"/>
        <v>2.4444444444444446</v>
      </c>
      <c r="AA40" s="2">
        <f t="shared" si="10"/>
        <v>1.6666666666666667</v>
      </c>
      <c r="AB40" s="2">
        <f t="shared" si="10"/>
        <v>1.2857142857142858</v>
      </c>
      <c r="AC40" s="2">
        <f t="shared" si="10"/>
        <v>0.6190476190476191</v>
      </c>
      <c r="AD40" s="2">
        <f t="shared" si="10"/>
        <v>1.105263157894737</v>
      </c>
      <c r="AE40" s="2">
        <f t="shared" si="10"/>
        <v>0.8235294117647058</v>
      </c>
      <c r="AF40" s="2">
        <f t="shared" si="10"/>
        <v>0.9411764705882353</v>
      </c>
      <c r="AG40" s="2">
        <f t="shared" si="10"/>
        <v>0.8421052631578947</v>
      </c>
      <c r="AH40" s="2">
        <f t="shared" si="10"/>
        <v>0.9047619047619048</v>
      </c>
      <c r="AI40" s="21">
        <f t="shared" si="10"/>
        <v>1.5</v>
      </c>
      <c r="AJ40" s="2">
        <f t="shared" si="10"/>
        <v>1.75</v>
      </c>
    </row>
  </sheetData>
  <sheetProtection/>
  <printOptions/>
  <pageMargins left="0.75" right="0.75" top="1" bottom="1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2007-01-24T06:36:14Z</cp:lastPrinted>
  <dcterms:created xsi:type="dcterms:W3CDTF">1997-01-08T22:48:59Z</dcterms:created>
  <dcterms:modified xsi:type="dcterms:W3CDTF">2022-12-23T07:47:10Z</dcterms:modified>
  <cp:category/>
  <cp:version/>
  <cp:contentType/>
  <cp:contentStatus/>
</cp:coreProperties>
</file>