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'Sheet1'!$A$1:$AW$74</definedName>
  </definedNames>
  <calcPr fullCalcOnLoad="1"/>
</workbook>
</file>

<file path=xl/sharedStrings.xml><?xml version="1.0" encoding="utf-8"?>
<sst xmlns="http://schemas.openxmlformats.org/spreadsheetml/2006/main" count="59" uniqueCount="23">
  <si>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</si>
  <si>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</si>
  <si>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</si>
  <si>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</si>
  <si>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</si>
  <si>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</si>
  <si>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</si>
  <si>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</si>
  <si>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</si>
  <si>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曇・雨</t>
  </si>
  <si>
    <t>晴</t>
  </si>
  <si>
    <t>洲衛小学校</t>
  </si>
  <si>
    <t>仁行小学校</t>
  </si>
  <si>
    <t>２校が三井小学校に統合される</t>
  </si>
  <si>
    <t>三井小学校</t>
  </si>
  <si>
    <t>三井小学校</t>
  </si>
  <si>
    <t>雨</t>
  </si>
  <si>
    <t>　</t>
  </si>
  <si>
    <t>　</t>
  </si>
  <si>
    <t>一人当りの確認数</t>
  </si>
  <si>
    <t>令和元</t>
  </si>
  <si>
    <t>※興徳寺は調査未実施（Ｒ１）</t>
  </si>
  <si>
    <t>※ 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</si>
</sst>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輪島市立三井小学校成鳥確認数等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3225"/>
          <c:w val="0.985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82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"/>
          <c:w val="0.14025"/>
          <c:h val="0.4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輪島市立三井小学校（合併校含）の成鳥確認数等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8975"/>
          <c:w val="0.984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Sheet1!$B$40:$AW$40</c:f>
              <c:strCache/>
            </c:strRef>
          </c:cat>
          <c:val>
            <c:numRef>
              <c:f>Sheet1!$B$41:$AW$41</c:f>
              <c:numCache/>
            </c:numRef>
          </c:val>
          <c:smooth val="0"/>
        </c:ser>
        <c:ser>
          <c:idx val="1"/>
          <c:order val="1"/>
          <c:tx>
            <c:strRef>
              <c:f>Sheet1!$A$42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Sheet1!$B$40:$AW$40</c:f>
              <c:strCache/>
            </c:strRef>
          </c:cat>
          <c:val>
            <c:numRef>
              <c:f>Sheet1!$B$42:$AW$42</c:f>
              <c:numCache/>
            </c:numRef>
          </c:val>
          <c:smooth val="0"/>
        </c:ser>
        <c:ser>
          <c:idx val="2"/>
          <c:order val="2"/>
          <c:tx>
            <c:strRef>
              <c:f>Sheet1!$A$43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Sheet1!$B$40:$AW$40</c:f>
              <c:strCache/>
            </c:strRef>
          </c:cat>
          <c:val>
            <c:numRef>
              <c:f>Sheet1!$B$43:$AW$43</c:f>
              <c:numCache/>
            </c:numRef>
          </c:val>
          <c:smooth val="0"/>
        </c:ser>
        <c:ser>
          <c:idx val="3"/>
          <c:order val="3"/>
          <c:tx>
            <c:strRef>
              <c:f>Sheet1!$A$44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Sheet1!$B$40:$AW$40</c:f>
              <c:strCache/>
            </c:strRef>
          </c:cat>
          <c:val>
            <c:numRef>
              <c:f>Sheet1!$B$44:$AW$44</c:f>
              <c:numCache/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 val="autoZero"/>
        <c:auto val="1"/>
        <c:lblOffset val="100"/>
        <c:tickLblSkip val="2"/>
        <c:noMultiLvlLbl val="0"/>
      </c:catAx>
      <c:valAx>
        <c:axId val="25761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189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"/>
          <c:w val="0.14375"/>
          <c:h val="0.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47625</xdr:rowOff>
    </xdr:from>
    <xdr:to>
      <xdr:col>29</xdr:col>
      <xdr:colOff>95250</xdr:colOff>
      <xdr:row>36</xdr:row>
      <xdr:rowOff>57150</xdr:rowOff>
    </xdr:to>
    <xdr:graphicFrame>
      <xdr:nvGraphicFramePr>
        <xdr:cNvPr id="1" name="グラフ 1"/>
        <xdr:cNvGraphicFramePr/>
      </xdr:nvGraphicFramePr>
      <xdr:xfrm>
        <a:off x="323850" y="2533650"/>
        <a:ext cx="11296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8</xdr:row>
      <xdr:rowOff>133350</xdr:rowOff>
    </xdr:from>
    <xdr:to>
      <xdr:col>9</xdr:col>
      <xdr:colOff>0</xdr:colOff>
      <xdr:row>16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019550" y="1200150"/>
          <a:ext cx="314325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48</xdr:row>
      <xdr:rowOff>66675</xdr:rowOff>
    </xdr:from>
    <xdr:to>
      <xdr:col>35</xdr:col>
      <xdr:colOff>342900</xdr:colOff>
      <xdr:row>74</xdr:row>
      <xdr:rowOff>0</xdr:rowOff>
    </xdr:to>
    <xdr:graphicFrame>
      <xdr:nvGraphicFramePr>
        <xdr:cNvPr id="3" name="グラフ 3"/>
        <xdr:cNvGraphicFramePr/>
      </xdr:nvGraphicFramePr>
      <xdr:xfrm>
        <a:off x="628650" y="6915150"/>
        <a:ext cx="136683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2"/>
  <sheetViews>
    <sheetView tabSelected="1" view="pageBreakPreview" zoomScaleSheetLayoutView="100" zoomScalePageLayoutView="0" workbookViewId="0" topLeftCell="Q27">
      <selection activeCell="AQ49" sqref="AQ49"/>
    </sheetView>
  </sheetViews>
  <sheetFormatPr defaultColWidth="9.00390625" defaultRowHeight="10.5" customHeight="1"/>
  <cols>
    <col min="1" max="1" width="17.375" style="0" bestFit="1" customWidth="1"/>
    <col min="2" max="2" width="8.00390625" style="0" bestFit="1" customWidth="1"/>
    <col min="3" max="9" width="4.50390625" style="0" customWidth="1"/>
    <col min="10" max="10" width="5.625" style="0" customWidth="1"/>
    <col min="11" max="18" width="4.50390625" style="0" customWidth="1"/>
    <col min="19" max="19" width="7.75390625" style="0" bestFit="1" customWidth="1"/>
    <col min="20" max="31" width="4.50390625" style="0" customWidth="1"/>
    <col min="32" max="32" width="6.375" style="0" bestFit="1" customWidth="1"/>
    <col min="33" max="36" width="5.50390625" style="0" bestFit="1" customWidth="1"/>
    <col min="37" max="37" width="4.75390625" style="0" customWidth="1"/>
    <col min="38" max="40" width="5.25390625" style="0" customWidth="1"/>
    <col min="41" max="41" width="5.75390625" style="0" customWidth="1"/>
    <col min="42" max="48" width="4.625" style="0" bestFit="1" customWidth="1"/>
  </cols>
  <sheetData>
    <row r="1" ht="10.5" customHeight="1" thickBot="1"/>
    <row r="2" spans="1:36" s="9" customFormat="1" ht="10.5" customHeight="1" thickBot="1">
      <c r="A2" s="1" t="s">
        <v>14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4">
        <v>17</v>
      </c>
      <c r="AJ2" s="1">
        <v>18</v>
      </c>
    </row>
    <row r="3" spans="1:36" s="9" customFormat="1" ht="10.5" customHeight="1">
      <c r="A3" s="35" t="s">
        <v>2</v>
      </c>
      <c r="B3" s="2">
        <v>141</v>
      </c>
      <c r="C3" s="2">
        <v>181</v>
      </c>
      <c r="D3" s="2">
        <v>77</v>
      </c>
      <c r="E3" s="2">
        <v>227</v>
      </c>
      <c r="F3" s="2">
        <v>156</v>
      </c>
      <c r="G3" s="2">
        <v>108</v>
      </c>
      <c r="H3" s="2">
        <v>151</v>
      </c>
      <c r="I3" s="2">
        <v>256</v>
      </c>
      <c r="J3" s="2">
        <v>238</v>
      </c>
      <c r="K3" s="2">
        <v>277</v>
      </c>
      <c r="L3" s="2">
        <v>183</v>
      </c>
      <c r="M3" s="2">
        <v>198</v>
      </c>
      <c r="N3" s="2">
        <v>199</v>
      </c>
      <c r="O3" s="2">
        <v>193</v>
      </c>
      <c r="P3" s="2">
        <v>203</v>
      </c>
      <c r="Q3" s="2">
        <v>184</v>
      </c>
      <c r="R3" s="2">
        <v>223</v>
      </c>
      <c r="S3" s="2">
        <v>162</v>
      </c>
      <c r="T3" s="2">
        <v>144</v>
      </c>
      <c r="U3" s="2">
        <v>159</v>
      </c>
      <c r="V3" s="2">
        <v>112</v>
      </c>
      <c r="W3" s="2">
        <v>183</v>
      </c>
      <c r="X3" s="2">
        <v>97</v>
      </c>
      <c r="Y3" s="2">
        <v>225</v>
      </c>
      <c r="Z3" s="2">
        <v>90</v>
      </c>
      <c r="AA3" s="2">
        <v>65</v>
      </c>
      <c r="AB3" s="2">
        <v>74</v>
      </c>
      <c r="AC3" s="2">
        <v>82</v>
      </c>
      <c r="AD3" s="2">
        <v>53</v>
      </c>
      <c r="AE3" s="2">
        <v>100</v>
      </c>
      <c r="AF3" s="5">
        <v>60</v>
      </c>
      <c r="AG3" s="7">
        <v>92</v>
      </c>
      <c r="AH3" s="7">
        <v>135</v>
      </c>
      <c r="AI3" s="15">
        <v>64</v>
      </c>
      <c r="AJ3" s="13">
        <v>103</v>
      </c>
    </row>
    <row r="4" spans="1:36" s="9" customFormat="1" ht="10.5" customHeight="1">
      <c r="A4" s="35" t="s">
        <v>3</v>
      </c>
      <c r="B4" s="2">
        <v>95</v>
      </c>
      <c r="C4" s="2">
        <v>117</v>
      </c>
      <c r="D4" s="2">
        <v>50</v>
      </c>
      <c r="E4" s="2">
        <v>106</v>
      </c>
      <c r="F4" s="2">
        <v>55</v>
      </c>
      <c r="G4" s="2">
        <v>92</v>
      </c>
      <c r="H4" s="2">
        <v>73</v>
      </c>
      <c r="I4" s="2">
        <v>170</v>
      </c>
      <c r="J4" s="2">
        <v>114</v>
      </c>
      <c r="K4" s="2">
        <v>99</v>
      </c>
      <c r="L4" s="2">
        <v>119</v>
      </c>
      <c r="M4" s="2">
        <v>121</v>
      </c>
      <c r="N4" s="2">
        <v>93</v>
      </c>
      <c r="O4" s="2">
        <v>69</v>
      </c>
      <c r="P4" s="2">
        <v>59</v>
      </c>
      <c r="Q4" s="2">
        <v>100</v>
      </c>
      <c r="R4" s="2">
        <v>90</v>
      </c>
      <c r="S4" s="2">
        <v>105</v>
      </c>
      <c r="T4" s="2">
        <v>144</v>
      </c>
      <c r="U4" s="2">
        <v>218</v>
      </c>
      <c r="V4" s="2">
        <v>145</v>
      </c>
      <c r="W4" s="2">
        <v>167</v>
      </c>
      <c r="X4" s="2">
        <v>95</v>
      </c>
      <c r="Y4" s="2">
        <v>152</v>
      </c>
      <c r="Z4" s="2">
        <v>87</v>
      </c>
      <c r="AA4" s="2">
        <v>91</v>
      </c>
      <c r="AB4" s="2">
        <v>70</v>
      </c>
      <c r="AC4" s="2">
        <v>54</v>
      </c>
      <c r="AD4" s="2">
        <v>48</v>
      </c>
      <c r="AE4" s="2">
        <v>75</v>
      </c>
      <c r="AF4" s="5">
        <v>105</v>
      </c>
      <c r="AG4" s="8">
        <v>71</v>
      </c>
      <c r="AH4" s="8">
        <v>158</v>
      </c>
      <c r="AI4" s="5">
        <v>119</v>
      </c>
      <c r="AJ4" s="2">
        <v>103</v>
      </c>
    </row>
    <row r="5" spans="1:36" s="9" customFormat="1" ht="10.5" customHeight="1">
      <c r="A5" s="35" t="s">
        <v>4</v>
      </c>
      <c r="B5" s="2">
        <v>171</v>
      </c>
      <c r="C5" s="2">
        <v>131</v>
      </c>
      <c r="D5" s="2">
        <v>72</v>
      </c>
      <c r="E5" s="2">
        <v>226</v>
      </c>
      <c r="F5" s="2">
        <v>194</v>
      </c>
      <c r="G5" s="2">
        <v>147</v>
      </c>
      <c r="H5" s="2">
        <v>180</v>
      </c>
      <c r="I5" s="2">
        <v>347</v>
      </c>
      <c r="J5" s="2">
        <v>469</v>
      </c>
      <c r="K5" s="2">
        <v>364</v>
      </c>
      <c r="L5" s="2">
        <v>474</v>
      </c>
      <c r="M5" s="2">
        <v>397</v>
      </c>
      <c r="N5" s="2">
        <v>299</v>
      </c>
      <c r="O5" s="2">
        <v>408</v>
      </c>
      <c r="P5" s="2">
        <v>420</v>
      </c>
      <c r="Q5" s="2">
        <v>514</v>
      </c>
      <c r="R5" s="2">
        <v>436</v>
      </c>
      <c r="S5" s="2">
        <v>298</v>
      </c>
      <c r="T5" s="2">
        <v>303</v>
      </c>
      <c r="U5" s="2">
        <v>339</v>
      </c>
      <c r="V5" s="2">
        <v>279</v>
      </c>
      <c r="W5" s="2">
        <v>280</v>
      </c>
      <c r="X5" s="2">
        <v>237</v>
      </c>
      <c r="Y5" s="2">
        <v>370</v>
      </c>
      <c r="Z5" s="2">
        <v>365</v>
      </c>
      <c r="AA5" s="2">
        <v>239</v>
      </c>
      <c r="AB5" s="2">
        <v>294</v>
      </c>
      <c r="AC5" s="2">
        <v>196</v>
      </c>
      <c r="AD5" s="2">
        <v>232</v>
      </c>
      <c r="AE5" s="2">
        <v>169</v>
      </c>
      <c r="AF5" s="5">
        <v>178</v>
      </c>
      <c r="AG5" s="8">
        <v>127</v>
      </c>
      <c r="AH5" s="8">
        <v>204</v>
      </c>
      <c r="AI5" s="5">
        <v>260</v>
      </c>
      <c r="AJ5" s="2">
        <v>202</v>
      </c>
    </row>
    <row r="6" spans="1:36" s="9" customFormat="1" ht="10.5" customHeight="1">
      <c r="A6" s="35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47</v>
      </c>
      <c r="W6" s="2">
        <v>45</v>
      </c>
      <c r="X6" s="2">
        <v>47</v>
      </c>
      <c r="Y6" s="2">
        <v>45</v>
      </c>
      <c r="Z6" s="2">
        <v>40</v>
      </c>
      <c r="AA6" s="2">
        <v>40</v>
      </c>
      <c r="AB6" s="2">
        <v>45</v>
      </c>
      <c r="AC6" s="2">
        <v>48</v>
      </c>
      <c r="AD6" s="2">
        <v>40</v>
      </c>
      <c r="AE6" s="2">
        <v>35</v>
      </c>
      <c r="AF6" s="2">
        <v>33</v>
      </c>
      <c r="AG6" s="6">
        <v>36</v>
      </c>
      <c r="AH6" s="8">
        <v>33</v>
      </c>
      <c r="AI6" s="5">
        <v>42</v>
      </c>
      <c r="AJ6" s="2">
        <v>31</v>
      </c>
    </row>
    <row r="7" spans="1:36" s="9" customFormat="1" ht="10.5" customHeight="1">
      <c r="A7" s="35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5" t="s">
        <v>5</v>
      </c>
      <c r="AI7" s="5" t="s">
        <v>10</v>
      </c>
      <c r="AJ7" s="2" t="s">
        <v>6</v>
      </c>
    </row>
    <row r="8" spans="1:36" ht="10.5" customHeight="1" thickBot="1">
      <c r="A8" s="2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2.382978723404255</v>
      </c>
      <c r="W8" s="11">
        <f aca="true" t="shared" si="0" ref="W8:AH8">+W3/W6</f>
        <v>4.066666666666666</v>
      </c>
      <c r="X8" s="11">
        <f t="shared" si="0"/>
        <v>2.0638297872340425</v>
      </c>
      <c r="Y8" s="11">
        <f t="shared" si="0"/>
        <v>5</v>
      </c>
      <c r="Z8" s="11">
        <f t="shared" si="0"/>
        <v>2.25</v>
      </c>
      <c r="AA8" s="11">
        <f t="shared" si="0"/>
        <v>1.625</v>
      </c>
      <c r="AB8" s="11">
        <f t="shared" si="0"/>
        <v>1.6444444444444444</v>
      </c>
      <c r="AC8" s="11">
        <f t="shared" si="0"/>
        <v>1.7083333333333333</v>
      </c>
      <c r="AD8" s="11">
        <f t="shared" si="0"/>
        <v>1.325</v>
      </c>
      <c r="AE8" s="11">
        <f t="shared" si="0"/>
        <v>2.857142857142857</v>
      </c>
      <c r="AF8" s="11">
        <f t="shared" si="0"/>
        <v>1.8181818181818181</v>
      </c>
      <c r="AG8" s="11">
        <f t="shared" si="0"/>
        <v>2.5555555555555554</v>
      </c>
      <c r="AH8" s="12">
        <f t="shared" si="0"/>
        <v>4.090909090909091</v>
      </c>
      <c r="AI8" s="12">
        <f>+AI3/AI6</f>
        <v>1.5238095238095237</v>
      </c>
      <c r="AJ8" s="11">
        <f>+AJ3/AJ6</f>
        <v>3.3225806451612905</v>
      </c>
    </row>
    <row r="9" spans="1:8" ht="10.5" customHeight="1" thickBot="1">
      <c r="A9" s="1" t="s">
        <v>11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</row>
    <row r="10" spans="1:8" ht="10.5" customHeight="1">
      <c r="A10" s="35" t="s">
        <v>2</v>
      </c>
      <c r="B10" s="2">
        <v>52</v>
      </c>
      <c r="C10" s="2">
        <v>25</v>
      </c>
      <c r="D10" s="2">
        <v>96</v>
      </c>
      <c r="E10" s="2">
        <v>69</v>
      </c>
      <c r="F10" s="2">
        <v>48</v>
      </c>
      <c r="G10" s="2">
        <v>68</v>
      </c>
      <c r="H10" s="2">
        <v>66</v>
      </c>
    </row>
    <row r="11" spans="1:8" ht="10.5" customHeight="1">
      <c r="A11" s="35" t="s">
        <v>3</v>
      </c>
      <c r="B11" s="2">
        <v>26</v>
      </c>
      <c r="C11" s="2">
        <v>27</v>
      </c>
      <c r="D11" s="2">
        <v>48</v>
      </c>
      <c r="E11" s="2">
        <v>37</v>
      </c>
      <c r="F11" s="2">
        <v>10</v>
      </c>
      <c r="G11" s="10">
        <v>39</v>
      </c>
      <c r="H11" s="10">
        <v>33</v>
      </c>
    </row>
    <row r="12" spans="1:8" ht="10.5" customHeight="1">
      <c r="A12" s="35" t="s">
        <v>4</v>
      </c>
      <c r="B12" s="2">
        <v>69</v>
      </c>
      <c r="C12" s="2">
        <v>80</v>
      </c>
      <c r="D12" s="2">
        <v>66</v>
      </c>
      <c r="E12" s="2">
        <v>80</v>
      </c>
      <c r="F12" s="2">
        <v>60</v>
      </c>
      <c r="G12" s="10">
        <v>82</v>
      </c>
      <c r="H12" s="10">
        <v>80</v>
      </c>
    </row>
    <row r="13" ht="17.25" customHeight="1" thickBot="1">
      <c r="J13" t="s">
        <v>13</v>
      </c>
    </row>
    <row r="14" spans="1:8" ht="10.5" customHeight="1" thickBot="1">
      <c r="A14" s="1" t="s">
        <v>12</v>
      </c>
      <c r="B14" s="1" t="s">
        <v>0</v>
      </c>
      <c r="C14" s="1">
        <v>48</v>
      </c>
      <c r="D14" s="1">
        <v>49</v>
      </c>
      <c r="E14" s="1">
        <v>50</v>
      </c>
      <c r="F14" s="1">
        <v>51</v>
      </c>
      <c r="G14" s="14">
        <v>52</v>
      </c>
      <c r="H14" s="18">
        <v>53</v>
      </c>
    </row>
    <row r="15" spans="1:8" ht="10.5" customHeight="1">
      <c r="A15" s="35" t="s">
        <v>2</v>
      </c>
      <c r="B15" s="2">
        <v>80</v>
      </c>
      <c r="C15" s="2">
        <v>106</v>
      </c>
      <c r="D15" s="2">
        <v>126</v>
      </c>
      <c r="E15" s="2">
        <v>86</v>
      </c>
      <c r="F15" s="2">
        <v>77</v>
      </c>
      <c r="G15" s="5">
        <v>72</v>
      </c>
      <c r="H15" s="17">
        <v>80</v>
      </c>
    </row>
    <row r="16" spans="1:8" ht="10.5" customHeight="1">
      <c r="A16" s="35" t="s">
        <v>3</v>
      </c>
      <c r="B16" s="2">
        <v>60</v>
      </c>
      <c r="C16" s="2">
        <v>65</v>
      </c>
      <c r="D16" s="2">
        <v>225</v>
      </c>
      <c r="E16" s="2">
        <v>46</v>
      </c>
      <c r="F16" s="10">
        <v>54</v>
      </c>
      <c r="G16" s="16">
        <v>43</v>
      </c>
      <c r="H16" s="6">
        <v>38</v>
      </c>
    </row>
    <row r="17" spans="1:8" ht="10.5" customHeight="1">
      <c r="A17" s="35" t="s">
        <v>4</v>
      </c>
      <c r="B17" s="2">
        <v>117</v>
      </c>
      <c r="C17" s="2">
        <v>124</v>
      </c>
      <c r="D17" s="2">
        <v>119</v>
      </c>
      <c r="E17" s="2">
        <v>133</v>
      </c>
      <c r="F17" s="10">
        <v>93</v>
      </c>
      <c r="G17" s="16">
        <v>120</v>
      </c>
      <c r="H17" s="6">
        <v>109</v>
      </c>
    </row>
    <row r="39" ht="14.25" thickBot="1">
      <c r="A39" t="s">
        <v>15</v>
      </c>
    </row>
    <row r="40" spans="1:49" ht="14.25" customHeight="1" thickBot="1">
      <c r="A40" s="1"/>
      <c r="B40" s="3" t="s">
        <v>0</v>
      </c>
      <c r="C40" s="3">
        <v>48</v>
      </c>
      <c r="D40" s="3">
        <v>49</v>
      </c>
      <c r="E40" s="3">
        <v>50</v>
      </c>
      <c r="F40" s="3">
        <v>51</v>
      </c>
      <c r="G40" s="3">
        <v>52</v>
      </c>
      <c r="H40" s="3">
        <v>53</v>
      </c>
      <c r="I40" s="3">
        <v>54</v>
      </c>
      <c r="J40" s="3">
        <v>55</v>
      </c>
      <c r="K40" s="3">
        <v>56</v>
      </c>
      <c r="L40" s="3">
        <v>57</v>
      </c>
      <c r="M40" s="3">
        <v>58</v>
      </c>
      <c r="N40" s="3">
        <v>59</v>
      </c>
      <c r="O40" s="3">
        <v>60</v>
      </c>
      <c r="P40" s="3">
        <v>61</v>
      </c>
      <c r="Q40" s="3">
        <v>62</v>
      </c>
      <c r="R40" s="3">
        <v>63</v>
      </c>
      <c r="S40" s="3" t="s">
        <v>1</v>
      </c>
      <c r="T40" s="3">
        <v>2</v>
      </c>
      <c r="U40" s="3">
        <v>3</v>
      </c>
      <c r="V40" s="3">
        <v>4</v>
      </c>
      <c r="W40" s="3">
        <v>5</v>
      </c>
      <c r="X40" s="3">
        <v>6</v>
      </c>
      <c r="Y40" s="3">
        <v>7</v>
      </c>
      <c r="Z40" s="3">
        <v>8</v>
      </c>
      <c r="AA40" s="3">
        <v>9</v>
      </c>
      <c r="AB40" s="3">
        <v>10</v>
      </c>
      <c r="AC40" s="3">
        <v>11</v>
      </c>
      <c r="AD40" s="3">
        <v>12</v>
      </c>
      <c r="AE40" s="3">
        <v>13</v>
      </c>
      <c r="AF40" s="4">
        <v>14</v>
      </c>
      <c r="AG40" s="4">
        <v>15</v>
      </c>
      <c r="AH40" s="4">
        <v>16</v>
      </c>
      <c r="AI40" s="29">
        <v>17</v>
      </c>
      <c r="AJ40" s="29">
        <v>18</v>
      </c>
      <c r="AK40" s="19">
        <v>19</v>
      </c>
      <c r="AL40" s="19">
        <v>20</v>
      </c>
      <c r="AM40" s="19">
        <v>21</v>
      </c>
      <c r="AN40" s="19">
        <v>22</v>
      </c>
      <c r="AO40" s="19">
        <v>23</v>
      </c>
      <c r="AP40" s="19">
        <v>24</v>
      </c>
      <c r="AQ40" s="19">
        <v>25</v>
      </c>
      <c r="AR40" s="19">
        <v>26</v>
      </c>
      <c r="AS40" s="19">
        <v>27</v>
      </c>
      <c r="AT40" s="19">
        <v>28</v>
      </c>
      <c r="AU40" s="19">
        <v>29</v>
      </c>
      <c r="AV40" s="19">
        <v>30</v>
      </c>
      <c r="AW40" s="19" t="s">
        <v>20</v>
      </c>
    </row>
    <row r="41" spans="1:49" ht="13.5">
      <c r="A41" s="32" t="s">
        <v>2</v>
      </c>
      <c r="B41" s="33">
        <f>+B3+B10+B15</f>
        <v>273</v>
      </c>
      <c r="C41" s="33">
        <f aca="true" t="shared" si="1" ref="C41:H41">+C3+C10+C15</f>
        <v>312</v>
      </c>
      <c r="D41" s="33">
        <f t="shared" si="1"/>
        <v>299</v>
      </c>
      <c r="E41" s="33">
        <f t="shared" si="1"/>
        <v>382</v>
      </c>
      <c r="F41" s="33">
        <f t="shared" si="1"/>
        <v>281</v>
      </c>
      <c r="G41" s="33">
        <f t="shared" si="1"/>
        <v>248</v>
      </c>
      <c r="H41" s="33">
        <f t="shared" si="1"/>
        <v>297</v>
      </c>
      <c r="I41" s="21">
        <v>256</v>
      </c>
      <c r="J41" s="21">
        <v>238</v>
      </c>
      <c r="K41" s="21">
        <v>277</v>
      </c>
      <c r="L41" s="21">
        <v>183</v>
      </c>
      <c r="M41" s="21">
        <v>198</v>
      </c>
      <c r="N41" s="21">
        <v>199</v>
      </c>
      <c r="O41" s="21">
        <v>193</v>
      </c>
      <c r="P41" s="21">
        <v>203</v>
      </c>
      <c r="Q41" s="21">
        <v>184</v>
      </c>
      <c r="R41" s="21">
        <v>223</v>
      </c>
      <c r="S41" s="21">
        <v>162</v>
      </c>
      <c r="T41" s="21">
        <v>144</v>
      </c>
      <c r="U41" s="21">
        <v>159</v>
      </c>
      <c r="V41" s="21">
        <v>112</v>
      </c>
      <c r="W41" s="21">
        <v>183</v>
      </c>
      <c r="X41" s="21">
        <v>97</v>
      </c>
      <c r="Y41" s="21">
        <v>225</v>
      </c>
      <c r="Z41" s="21">
        <v>90</v>
      </c>
      <c r="AA41" s="21">
        <v>65</v>
      </c>
      <c r="AB41" s="21">
        <v>74</v>
      </c>
      <c r="AC41" s="21">
        <v>82</v>
      </c>
      <c r="AD41" s="21">
        <v>53</v>
      </c>
      <c r="AE41" s="21">
        <v>100</v>
      </c>
      <c r="AF41" s="22">
        <v>60</v>
      </c>
      <c r="AG41" s="23">
        <v>92</v>
      </c>
      <c r="AH41" s="23">
        <v>135</v>
      </c>
      <c r="AI41" s="24">
        <v>64</v>
      </c>
      <c r="AJ41" s="24">
        <v>103</v>
      </c>
      <c r="AK41" s="25">
        <v>72</v>
      </c>
      <c r="AL41" s="25">
        <v>80</v>
      </c>
      <c r="AM41" s="25">
        <v>55</v>
      </c>
      <c r="AN41" s="25">
        <v>29</v>
      </c>
      <c r="AO41" s="25">
        <v>90</v>
      </c>
      <c r="AP41" s="25">
        <v>32</v>
      </c>
      <c r="AQ41" s="25">
        <v>8</v>
      </c>
      <c r="AR41" s="25">
        <v>25</v>
      </c>
      <c r="AS41" s="25">
        <v>13</v>
      </c>
      <c r="AT41" s="25">
        <v>16</v>
      </c>
      <c r="AU41" s="25">
        <v>17</v>
      </c>
      <c r="AV41" s="25">
        <v>13</v>
      </c>
      <c r="AW41" s="25">
        <v>15</v>
      </c>
    </row>
    <row r="42" spans="1:49" ht="13.5">
      <c r="A42" s="32" t="s">
        <v>3</v>
      </c>
      <c r="B42" s="33">
        <f>+B4+B11+B16</f>
        <v>181</v>
      </c>
      <c r="C42" s="33">
        <f aca="true" t="shared" si="2" ref="C42:H42">+C4+C11+C16</f>
        <v>209</v>
      </c>
      <c r="D42" s="33">
        <f t="shared" si="2"/>
        <v>323</v>
      </c>
      <c r="E42" s="33">
        <f t="shared" si="2"/>
        <v>189</v>
      </c>
      <c r="F42" s="33">
        <f t="shared" si="2"/>
        <v>119</v>
      </c>
      <c r="G42" s="33">
        <f t="shared" si="2"/>
        <v>174</v>
      </c>
      <c r="H42" s="33">
        <f t="shared" si="2"/>
        <v>144</v>
      </c>
      <c r="I42" s="21">
        <v>170</v>
      </c>
      <c r="J42" s="21">
        <v>114</v>
      </c>
      <c r="K42" s="21">
        <v>99</v>
      </c>
      <c r="L42" s="21">
        <v>119</v>
      </c>
      <c r="M42" s="21">
        <v>121</v>
      </c>
      <c r="N42" s="21">
        <v>93</v>
      </c>
      <c r="O42" s="21">
        <v>69</v>
      </c>
      <c r="P42" s="21">
        <v>59</v>
      </c>
      <c r="Q42" s="21">
        <v>100</v>
      </c>
      <c r="R42" s="21">
        <v>90</v>
      </c>
      <c r="S42" s="21">
        <v>105</v>
      </c>
      <c r="T42" s="21">
        <v>144</v>
      </c>
      <c r="U42" s="21">
        <v>218</v>
      </c>
      <c r="V42" s="21">
        <v>145</v>
      </c>
      <c r="W42" s="21">
        <v>167</v>
      </c>
      <c r="X42" s="21">
        <v>95</v>
      </c>
      <c r="Y42" s="21">
        <v>152</v>
      </c>
      <c r="Z42" s="21">
        <v>87</v>
      </c>
      <c r="AA42" s="21">
        <v>91</v>
      </c>
      <c r="AB42" s="21">
        <v>70</v>
      </c>
      <c r="AC42" s="21">
        <v>54</v>
      </c>
      <c r="AD42" s="21">
        <v>48</v>
      </c>
      <c r="AE42" s="21">
        <v>75</v>
      </c>
      <c r="AF42" s="22">
        <v>105</v>
      </c>
      <c r="AG42" s="26">
        <v>71</v>
      </c>
      <c r="AH42" s="26">
        <v>158</v>
      </c>
      <c r="AI42" s="22">
        <v>119</v>
      </c>
      <c r="AJ42" s="22">
        <v>103</v>
      </c>
      <c r="AK42" s="27">
        <v>68</v>
      </c>
      <c r="AL42" s="27">
        <v>77</v>
      </c>
      <c r="AM42" s="27">
        <v>49</v>
      </c>
      <c r="AN42" s="27">
        <v>41</v>
      </c>
      <c r="AO42" s="27">
        <v>82</v>
      </c>
      <c r="AP42" s="27">
        <v>53</v>
      </c>
      <c r="AQ42" s="27">
        <v>19</v>
      </c>
      <c r="AR42" s="27">
        <v>23</v>
      </c>
      <c r="AS42" s="27">
        <v>21</v>
      </c>
      <c r="AT42" s="27">
        <v>13</v>
      </c>
      <c r="AU42" s="27">
        <v>18</v>
      </c>
      <c r="AV42" s="27">
        <v>13</v>
      </c>
      <c r="AW42" s="27">
        <v>18</v>
      </c>
    </row>
    <row r="43" spans="1:49" ht="13.5">
      <c r="A43" s="32" t="s">
        <v>4</v>
      </c>
      <c r="B43" s="33">
        <f>+B5+B12+B17</f>
        <v>357</v>
      </c>
      <c r="C43" s="33">
        <f aca="true" t="shared" si="3" ref="C43:H43">+C5+C12+C17</f>
        <v>335</v>
      </c>
      <c r="D43" s="33">
        <f t="shared" si="3"/>
        <v>257</v>
      </c>
      <c r="E43" s="33">
        <f t="shared" si="3"/>
        <v>439</v>
      </c>
      <c r="F43" s="33">
        <f t="shared" si="3"/>
        <v>347</v>
      </c>
      <c r="G43" s="33">
        <f t="shared" si="3"/>
        <v>349</v>
      </c>
      <c r="H43" s="33">
        <f t="shared" si="3"/>
        <v>369</v>
      </c>
      <c r="I43" s="21">
        <v>347</v>
      </c>
      <c r="J43" s="21">
        <v>469</v>
      </c>
      <c r="K43" s="21">
        <v>364</v>
      </c>
      <c r="L43" s="21">
        <v>474</v>
      </c>
      <c r="M43" s="21">
        <v>397</v>
      </c>
      <c r="N43" s="21">
        <v>299</v>
      </c>
      <c r="O43" s="21">
        <v>408</v>
      </c>
      <c r="P43" s="21">
        <v>420</v>
      </c>
      <c r="Q43" s="21">
        <v>514</v>
      </c>
      <c r="R43" s="21">
        <v>436</v>
      </c>
      <c r="S43" s="21">
        <v>298</v>
      </c>
      <c r="T43" s="21">
        <v>303</v>
      </c>
      <c r="U43" s="21">
        <v>339</v>
      </c>
      <c r="V43" s="21">
        <v>279</v>
      </c>
      <c r="W43" s="21">
        <v>280</v>
      </c>
      <c r="X43" s="21">
        <v>237</v>
      </c>
      <c r="Y43" s="21">
        <v>370</v>
      </c>
      <c r="Z43" s="21">
        <v>365</v>
      </c>
      <c r="AA43" s="21">
        <v>239</v>
      </c>
      <c r="AB43" s="21">
        <v>294</v>
      </c>
      <c r="AC43" s="21">
        <v>196</v>
      </c>
      <c r="AD43" s="21">
        <v>232</v>
      </c>
      <c r="AE43" s="21">
        <v>169</v>
      </c>
      <c r="AF43" s="22">
        <v>178</v>
      </c>
      <c r="AG43" s="26">
        <v>127</v>
      </c>
      <c r="AH43" s="26">
        <v>204</v>
      </c>
      <c r="AI43" s="22">
        <v>260</v>
      </c>
      <c r="AJ43" s="22">
        <v>202</v>
      </c>
      <c r="AK43" s="27">
        <v>120</v>
      </c>
      <c r="AL43" s="27">
        <v>198</v>
      </c>
      <c r="AM43" s="27">
        <v>86</v>
      </c>
      <c r="AN43" s="27">
        <v>102</v>
      </c>
      <c r="AO43" s="27">
        <v>97</v>
      </c>
      <c r="AP43" s="27">
        <v>48</v>
      </c>
      <c r="AQ43" s="27">
        <v>45</v>
      </c>
      <c r="AR43" s="27">
        <v>33</v>
      </c>
      <c r="AS43" s="27">
        <v>18</v>
      </c>
      <c r="AT43" s="27">
        <v>28</v>
      </c>
      <c r="AU43" s="27">
        <v>35</v>
      </c>
      <c r="AV43" s="27">
        <v>37</v>
      </c>
      <c r="AW43" s="27">
        <v>50</v>
      </c>
    </row>
    <row r="44" spans="1:49" ht="13.5">
      <c r="A44" s="32" t="s">
        <v>7</v>
      </c>
      <c r="B44" s="33"/>
      <c r="C44" s="33"/>
      <c r="D44" s="33"/>
      <c r="E44" s="33"/>
      <c r="F44" s="33"/>
      <c r="G44" s="33"/>
      <c r="H44" s="33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>
        <v>47</v>
      </c>
      <c r="W44" s="21">
        <v>45</v>
      </c>
      <c r="X44" s="21">
        <v>47</v>
      </c>
      <c r="Y44" s="21">
        <v>45</v>
      </c>
      <c r="Z44" s="21">
        <v>40</v>
      </c>
      <c r="AA44" s="21">
        <v>40</v>
      </c>
      <c r="AB44" s="21">
        <v>45</v>
      </c>
      <c r="AC44" s="21">
        <v>48</v>
      </c>
      <c r="AD44" s="21">
        <v>40</v>
      </c>
      <c r="AE44" s="21">
        <v>35</v>
      </c>
      <c r="AF44" s="21">
        <v>33</v>
      </c>
      <c r="AG44" s="27">
        <v>36</v>
      </c>
      <c r="AH44" s="26">
        <v>33</v>
      </c>
      <c r="AI44" s="22">
        <v>42</v>
      </c>
      <c r="AJ44" s="22">
        <v>31</v>
      </c>
      <c r="AK44" s="27">
        <v>34</v>
      </c>
      <c r="AL44" s="27">
        <v>31</v>
      </c>
      <c r="AM44" s="27">
        <v>26</v>
      </c>
      <c r="AN44" s="27">
        <v>33</v>
      </c>
      <c r="AO44" s="27">
        <v>35</v>
      </c>
      <c r="AP44" s="27">
        <v>31</v>
      </c>
      <c r="AQ44" s="27">
        <v>7</v>
      </c>
      <c r="AR44" s="27">
        <v>17</v>
      </c>
      <c r="AS44" s="27">
        <v>12</v>
      </c>
      <c r="AT44" s="27">
        <v>8</v>
      </c>
      <c r="AU44" s="27">
        <v>13</v>
      </c>
      <c r="AV44" s="27">
        <v>12</v>
      </c>
      <c r="AW44" s="27">
        <v>16</v>
      </c>
    </row>
    <row r="45" spans="1:49" ht="13.5">
      <c r="A45" s="32" t="s">
        <v>8</v>
      </c>
      <c r="B45" s="33"/>
      <c r="C45" s="33"/>
      <c r="D45" s="33"/>
      <c r="E45" s="33"/>
      <c r="F45" s="33"/>
      <c r="G45" s="33"/>
      <c r="H45" s="3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 t="s">
        <v>6</v>
      </c>
      <c r="AF45" s="21" t="s">
        <v>9</v>
      </c>
      <c r="AG45" s="21" t="s">
        <v>6</v>
      </c>
      <c r="AH45" s="22" t="s">
        <v>5</v>
      </c>
      <c r="AI45" s="22" t="s">
        <v>10</v>
      </c>
      <c r="AJ45" s="22" t="s">
        <v>6</v>
      </c>
      <c r="AK45" s="27" t="s">
        <v>10</v>
      </c>
      <c r="AL45" s="27" t="s">
        <v>10</v>
      </c>
      <c r="AM45" s="27" t="s">
        <v>10</v>
      </c>
      <c r="AN45" s="27" t="s">
        <v>16</v>
      </c>
      <c r="AO45" s="27" t="s">
        <v>16</v>
      </c>
      <c r="AP45" s="27" t="s">
        <v>10</v>
      </c>
      <c r="AQ45" s="27" t="s">
        <v>10</v>
      </c>
      <c r="AR45" s="27" t="s">
        <v>10</v>
      </c>
      <c r="AS45" s="27" t="s">
        <v>10</v>
      </c>
      <c r="AT45" s="27" t="s">
        <v>10</v>
      </c>
      <c r="AU45" s="27" t="s">
        <v>10</v>
      </c>
      <c r="AV45" s="27" t="s">
        <v>10</v>
      </c>
      <c r="AW45" s="27" t="s">
        <v>10</v>
      </c>
    </row>
    <row r="46" spans="1:49" ht="13.5">
      <c r="A46" s="32" t="s">
        <v>19</v>
      </c>
      <c r="B46" s="34"/>
      <c r="C46" s="34"/>
      <c r="D46" s="34"/>
      <c r="E46" s="34"/>
      <c r="F46" s="34"/>
      <c r="G46" s="34"/>
      <c r="H46" s="34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30">
        <f>+V41/V44</f>
        <v>2.382978723404255</v>
      </c>
      <c r="W46" s="30">
        <f aca="true" t="shared" si="4" ref="W46:AH46">+W41/W44</f>
        <v>4.066666666666666</v>
      </c>
      <c r="X46" s="30">
        <f t="shared" si="4"/>
        <v>2.0638297872340425</v>
      </c>
      <c r="Y46" s="30">
        <f t="shared" si="4"/>
        <v>5</v>
      </c>
      <c r="Z46" s="30">
        <f t="shared" si="4"/>
        <v>2.25</v>
      </c>
      <c r="AA46" s="30">
        <f t="shared" si="4"/>
        <v>1.625</v>
      </c>
      <c r="AB46" s="30">
        <f t="shared" si="4"/>
        <v>1.6444444444444444</v>
      </c>
      <c r="AC46" s="30">
        <f t="shared" si="4"/>
        <v>1.7083333333333333</v>
      </c>
      <c r="AD46" s="30">
        <f t="shared" si="4"/>
        <v>1.325</v>
      </c>
      <c r="AE46" s="30">
        <f t="shared" si="4"/>
        <v>2.857142857142857</v>
      </c>
      <c r="AF46" s="30">
        <f t="shared" si="4"/>
        <v>1.8181818181818181</v>
      </c>
      <c r="AG46" s="30">
        <f t="shared" si="4"/>
        <v>2.5555555555555554</v>
      </c>
      <c r="AH46" s="31">
        <f t="shared" si="4"/>
        <v>4.090909090909091</v>
      </c>
      <c r="AI46" s="31">
        <f aca="true" t="shared" si="5" ref="AI46:AN46">+AI41/AI44</f>
        <v>1.5238095238095237</v>
      </c>
      <c r="AJ46" s="31">
        <f t="shared" si="5"/>
        <v>3.3225806451612905</v>
      </c>
      <c r="AK46" s="30">
        <f t="shared" si="5"/>
        <v>2.1176470588235294</v>
      </c>
      <c r="AL46" s="30">
        <f t="shared" si="5"/>
        <v>2.5806451612903225</v>
      </c>
      <c r="AM46" s="30">
        <f t="shared" si="5"/>
        <v>2.1153846153846154</v>
      </c>
      <c r="AN46" s="30">
        <f t="shared" si="5"/>
        <v>0.8787878787878788</v>
      </c>
      <c r="AO46" s="30">
        <f aca="true" t="shared" si="6" ref="AO46:AT46">+AO41/AO44</f>
        <v>2.5714285714285716</v>
      </c>
      <c r="AP46" s="30">
        <f t="shared" si="6"/>
        <v>1.032258064516129</v>
      </c>
      <c r="AQ46" s="30">
        <f t="shared" si="6"/>
        <v>1.1428571428571428</v>
      </c>
      <c r="AR46" s="30">
        <f t="shared" si="6"/>
        <v>1.4705882352941178</v>
      </c>
      <c r="AS46" s="30">
        <f t="shared" si="6"/>
        <v>1.0833333333333333</v>
      </c>
      <c r="AT46" s="30">
        <f t="shared" si="6"/>
        <v>2</v>
      </c>
      <c r="AU46" s="30">
        <f>+AU41/AU44</f>
        <v>1.3076923076923077</v>
      </c>
      <c r="AV46" s="30">
        <f>+AV41/AV44</f>
        <v>1.0833333333333333</v>
      </c>
      <c r="AW46" s="30">
        <f>+AW41/AW44</f>
        <v>0.9375</v>
      </c>
    </row>
    <row r="48" ht="13.5">
      <c r="AQ48" t="s">
        <v>21</v>
      </c>
    </row>
    <row r="49" ht="10.5" customHeight="1">
      <c r="AQ49" s="36" t="s">
        <v>22</v>
      </c>
    </row>
    <row r="51" ht="10.5" customHeight="1">
      <c r="AO51" t="s">
        <v>17</v>
      </c>
    </row>
    <row r="52" ht="10.5" customHeight="1">
      <c r="AJ52" t="s">
        <v>18</v>
      </c>
    </row>
  </sheetData>
  <sheetProtection/>
  <printOptions/>
  <pageMargins left="0.32" right="0.24" top="0.64" bottom="0.49" header="0.57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2010-07-15T00:41:16Z</cp:lastPrinted>
  <dcterms:created xsi:type="dcterms:W3CDTF">2002-09-12T04:17:19Z</dcterms:created>
  <dcterms:modified xsi:type="dcterms:W3CDTF">2022-12-15T09:22:27Z</dcterms:modified>
  <cp:category/>
  <cp:version/>
  <cp:contentType/>
  <cp:contentStatus/>
</cp:coreProperties>
</file>