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'Sheet1'!$A$1:$AX$70</definedName>
  </definedNames>
  <calcPr fullCalcOnLoad="1"/>
</workbook>
</file>

<file path=xl/sharedStrings.xml><?xml version="1.0" encoding="utf-8"?>
<sst xmlns="http://schemas.openxmlformats.org/spreadsheetml/2006/main" count="51" uniqueCount="22">
  <si>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</si>
  <si>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</si>
  <si>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</si>
  <si>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</si>
  <si>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</si>
  <si>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</si>
  <si>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</si>
  <si>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</si>
  <si>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</si>
  <si>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</si>
  <si>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晴・曇</t>
  </si>
  <si>
    <t>深見小学校</t>
  </si>
  <si>
    <t>鵠巣小学校</t>
  </si>
  <si>
    <t>曇・雨</t>
  </si>
  <si>
    <t xml:space="preserve"> </t>
  </si>
  <si>
    <t xml:space="preserve"> </t>
  </si>
  <si>
    <t>曇</t>
  </si>
  <si>
    <t>曇・晴</t>
  </si>
  <si>
    <t>晴・雨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</si>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</sst>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23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32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輪島市立鵠巣小学校成鳥確認数等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64"/>
          <c:w val="0.993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Sheet1!$B$2:$AL$2</c:f>
              <c:strCache/>
            </c:strRef>
          </c:cat>
          <c:val>
            <c:numRef>
              <c:f>Sheet1!$B$3:$AL$3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Sheet1!$B$2:$AL$2</c:f>
              <c:strCache/>
            </c:strRef>
          </c:cat>
          <c:val>
            <c:numRef>
              <c:f>Sheet1!$B$4:$AL$4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Sheet1!$B$2:$AL$2</c:f>
              <c:strCache/>
            </c:strRef>
          </c:cat>
          <c:val>
            <c:numRef>
              <c:f>Sheet1!$B$5:$AL$5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Sheet1!$B$2:$AL$2</c:f>
              <c:strCache/>
            </c:strRef>
          </c:cat>
          <c:val>
            <c:numRef>
              <c:f>Sheet1!$B$6:$AL$6</c:f>
              <c:numCache/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932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"/>
          <c:w val="0.1575"/>
          <c:h val="0.2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輪島市立鵠巣小学校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深見小含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の成鳥確認数等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285"/>
          <c:w val="0.994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Sheet1!$A$38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Sheet1!$B$37:$AX$37</c:f>
              <c:strCache/>
            </c:strRef>
          </c:cat>
          <c:val>
            <c:numRef>
              <c:f>Sheet1!$B$38:$AX$38</c:f>
              <c:numCache/>
            </c:numRef>
          </c:val>
          <c:smooth val="0"/>
        </c:ser>
        <c:ser>
          <c:idx val="1"/>
          <c:order val="1"/>
          <c:tx>
            <c:strRef>
              <c:f>Sheet1!$A$39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Sheet1!$B$37:$AX$37</c:f>
              <c:strCache/>
            </c:strRef>
          </c:cat>
          <c:val>
            <c:numRef>
              <c:f>Sheet1!$B$39:$AX$39</c:f>
              <c:numCache/>
            </c:numRef>
          </c:val>
          <c:smooth val="0"/>
        </c:ser>
        <c:ser>
          <c:idx val="2"/>
          <c:order val="2"/>
          <c:tx>
            <c:strRef>
              <c:f>Sheet1!$A$40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Sheet1!$B$37:$AX$37</c:f>
              <c:strCache/>
            </c:strRef>
          </c:cat>
          <c:val>
            <c:numRef>
              <c:f>Sheet1!$B$40:$AX$40</c:f>
              <c:numCache/>
            </c:numRef>
          </c:val>
          <c:smooth val="0"/>
        </c:ser>
        <c:ser>
          <c:idx val="3"/>
          <c:order val="3"/>
          <c:tx>
            <c:strRef>
              <c:f>Sheet1!$A$41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Sheet1!$B$37:$AX$37</c:f>
              <c:strCache/>
            </c:strRef>
          </c:cat>
          <c:val>
            <c:numRef>
              <c:f>Sheet1!$B$41:$AX$41</c:f>
              <c:numCache/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655"/>
        <c:crosses val="autoZero"/>
        <c:auto val="1"/>
        <c:lblOffset val="100"/>
        <c:tickLblSkip val="2"/>
        <c:noMultiLvlLbl val="0"/>
      </c:catAx>
      <c:valAx>
        <c:axId val="1193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587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"/>
          <c:w val="0.142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29</xdr:col>
      <xdr:colOff>19050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0" y="2809875"/>
        <a:ext cx="112680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32</xdr:col>
      <xdr:colOff>314325</xdr:colOff>
      <xdr:row>68</xdr:row>
      <xdr:rowOff>114300</xdr:rowOff>
    </xdr:to>
    <xdr:graphicFrame>
      <xdr:nvGraphicFramePr>
        <xdr:cNvPr id="2" name="グラフ 2"/>
        <xdr:cNvGraphicFramePr/>
      </xdr:nvGraphicFramePr>
      <xdr:xfrm>
        <a:off x="0" y="7600950"/>
        <a:ext cx="125920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0"/>
  <sheetViews>
    <sheetView tabSelected="1" view="pageBreakPreview" zoomScaleSheetLayoutView="100" zoomScalePageLayoutView="0" workbookViewId="0" topLeftCell="S49">
      <selection activeCell="AY45" sqref="AY45"/>
    </sheetView>
  </sheetViews>
  <sheetFormatPr defaultColWidth="9.00390625" defaultRowHeight="13.5"/>
  <cols>
    <col min="1" max="1" width="16.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125" style="0" customWidth="1"/>
    <col min="34" max="34" width="4.375" style="0" customWidth="1"/>
    <col min="35" max="35" width="5.375" style="0" customWidth="1"/>
    <col min="36" max="36" width="6.25390625" style="0" bestFit="1" customWidth="1"/>
    <col min="37" max="37" width="4.50390625" style="0" bestFit="1" customWidth="1"/>
    <col min="38" max="38" width="4.50390625" style="7" bestFit="1" customWidth="1"/>
    <col min="39" max="39" width="4.875" style="0" customWidth="1"/>
    <col min="40" max="42" width="4.50390625" style="0" bestFit="1" customWidth="1"/>
    <col min="43" max="43" width="6.25390625" style="0" bestFit="1" customWidth="1"/>
    <col min="44" max="45" width="4.50390625" style="0" bestFit="1" customWidth="1"/>
    <col min="46" max="46" width="6.25390625" style="0" bestFit="1" customWidth="1"/>
    <col min="47" max="47" width="4.50390625" style="0" bestFit="1" customWidth="1"/>
    <col min="48" max="48" width="6.25390625" style="0" bestFit="1" customWidth="1"/>
    <col min="50" max="50" width="4.50390625" style="0" customWidth="1"/>
  </cols>
  <sheetData>
    <row r="1" ht="14.25" thickBot="1">
      <c r="A1" t="s">
        <v>12</v>
      </c>
    </row>
    <row r="2" spans="1:39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27">
        <v>11</v>
      </c>
      <c r="AD2" s="20"/>
      <c r="AE2" s="20"/>
      <c r="AF2" s="21"/>
      <c r="AG2" s="21"/>
      <c r="AH2" s="21"/>
      <c r="AI2" s="21"/>
      <c r="AJ2" s="21"/>
      <c r="AK2" s="21"/>
      <c r="AL2" s="21"/>
      <c r="AM2" s="21"/>
    </row>
    <row r="3" spans="1:39" ht="13.5">
      <c r="A3" s="32" t="s">
        <v>2</v>
      </c>
      <c r="B3" s="6">
        <v>101</v>
      </c>
      <c r="C3" s="6">
        <v>75</v>
      </c>
      <c r="D3" s="6">
        <v>35</v>
      </c>
      <c r="E3" s="6">
        <v>78</v>
      </c>
      <c r="F3" s="6">
        <v>70</v>
      </c>
      <c r="G3" s="6">
        <v>92</v>
      </c>
      <c r="H3" s="6">
        <v>119</v>
      </c>
      <c r="I3" s="6">
        <v>108</v>
      </c>
      <c r="J3" s="6">
        <v>130</v>
      </c>
      <c r="K3" s="6">
        <v>73</v>
      </c>
      <c r="L3" s="6">
        <v>84</v>
      </c>
      <c r="M3" s="6">
        <v>86</v>
      </c>
      <c r="N3" s="6">
        <v>95</v>
      </c>
      <c r="O3" s="6">
        <v>104</v>
      </c>
      <c r="P3" s="6">
        <v>78</v>
      </c>
      <c r="Q3" s="6">
        <v>130</v>
      </c>
      <c r="R3" s="6">
        <v>78</v>
      </c>
      <c r="S3" s="6">
        <v>63</v>
      </c>
      <c r="T3" s="6">
        <v>54</v>
      </c>
      <c r="U3" s="6">
        <v>43</v>
      </c>
      <c r="V3" s="6">
        <v>41</v>
      </c>
      <c r="W3" s="6">
        <v>124</v>
      </c>
      <c r="X3" s="6">
        <v>34</v>
      </c>
      <c r="Y3" s="6">
        <v>42</v>
      </c>
      <c r="Z3" s="6">
        <v>36</v>
      </c>
      <c r="AA3" s="6">
        <v>29</v>
      </c>
      <c r="AB3" s="6">
        <v>37</v>
      </c>
      <c r="AC3" s="6">
        <v>41</v>
      </c>
      <c r="AD3" s="22"/>
      <c r="AE3" s="22"/>
      <c r="AF3" s="22"/>
      <c r="AG3" s="23"/>
      <c r="AH3" s="23"/>
      <c r="AI3" s="23"/>
      <c r="AJ3" s="23"/>
      <c r="AK3" s="23"/>
      <c r="AL3" s="19"/>
      <c r="AM3" s="19"/>
    </row>
    <row r="4" spans="1:39" ht="13.5">
      <c r="A4" s="32" t="s">
        <v>3</v>
      </c>
      <c r="B4" s="6">
        <v>63</v>
      </c>
      <c r="C4" s="6">
        <v>52</v>
      </c>
      <c r="D4" s="6">
        <v>17</v>
      </c>
      <c r="E4" s="6">
        <v>40</v>
      </c>
      <c r="F4" s="6">
        <v>8</v>
      </c>
      <c r="G4" s="6">
        <v>47</v>
      </c>
      <c r="H4" s="6">
        <v>57</v>
      </c>
      <c r="I4" s="6">
        <v>61</v>
      </c>
      <c r="J4" s="6">
        <v>68</v>
      </c>
      <c r="K4" s="6">
        <v>38</v>
      </c>
      <c r="L4" s="6">
        <v>40</v>
      </c>
      <c r="M4" s="6">
        <v>45</v>
      </c>
      <c r="N4" s="6">
        <v>20</v>
      </c>
      <c r="O4" s="6">
        <v>19</v>
      </c>
      <c r="P4" s="6">
        <v>60</v>
      </c>
      <c r="Q4" s="6">
        <v>56</v>
      </c>
      <c r="R4" s="6">
        <v>18</v>
      </c>
      <c r="S4" s="6">
        <v>28</v>
      </c>
      <c r="T4" s="6">
        <v>51</v>
      </c>
      <c r="U4" s="6">
        <v>38</v>
      </c>
      <c r="V4" s="6">
        <v>66</v>
      </c>
      <c r="W4" s="6">
        <v>82</v>
      </c>
      <c r="X4" s="6">
        <v>49</v>
      </c>
      <c r="Y4" s="6">
        <v>24</v>
      </c>
      <c r="Z4" s="6">
        <v>32</v>
      </c>
      <c r="AA4" s="6">
        <v>13</v>
      </c>
      <c r="AB4" s="6">
        <v>47</v>
      </c>
      <c r="AC4" s="6">
        <v>47</v>
      </c>
      <c r="AD4" s="22"/>
      <c r="AE4" s="22"/>
      <c r="AF4" s="22"/>
      <c r="AG4" s="23"/>
      <c r="AH4" s="23"/>
      <c r="AI4" s="23"/>
      <c r="AJ4" s="23"/>
      <c r="AK4" s="23"/>
      <c r="AL4" s="19"/>
      <c r="AM4" s="19"/>
    </row>
    <row r="5" spans="1:39" ht="13.5">
      <c r="A5" s="32" t="s">
        <v>4</v>
      </c>
      <c r="B5" s="6">
        <v>80</v>
      </c>
      <c r="C5" s="6">
        <v>34</v>
      </c>
      <c r="D5" s="6">
        <v>30</v>
      </c>
      <c r="E5" s="6">
        <v>48</v>
      </c>
      <c r="F5" s="6">
        <v>28</v>
      </c>
      <c r="G5" s="6">
        <v>83</v>
      </c>
      <c r="H5" s="6">
        <v>89</v>
      </c>
      <c r="I5" s="6">
        <v>71</v>
      </c>
      <c r="J5" s="6">
        <v>53</v>
      </c>
      <c r="K5" s="6">
        <v>68</v>
      </c>
      <c r="L5" s="6">
        <v>134</v>
      </c>
      <c r="M5" s="6">
        <v>151</v>
      </c>
      <c r="N5" s="6">
        <v>119</v>
      </c>
      <c r="O5" s="6">
        <v>109</v>
      </c>
      <c r="P5" s="6">
        <v>125</v>
      </c>
      <c r="Q5" s="6">
        <v>175</v>
      </c>
      <c r="R5" s="6">
        <v>117</v>
      </c>
      <c r="S5" s="6">
        <v>108</v>
      </c>
      <c r="T5" s="6">
        <v>137</v>
      </c>
      <c r="U5" s="6">
        <v>103</v>
      </c>
      <c r="V5" s="6">
        <v>106</v>
      </c>
      <c r="W5" s="6">
        <v>182</v>
      </c>
      <c r="X5" s="6">
        <v>104</v>
      </c>
      <c r="Y5" s="6">
        <v>76</v>
      </c>
      <c r="Z5" s="6">
        <v>118</v>
      </c>
      <c r="AA5" s="6">
        <v>97</v>
      </c>
      <c r="AB5" s="6">
        <v>125</v>
      </c>
      <c r="AC5" s="6">
        <v>108</v>
      </c>
      <c r="AD5" s="22"/>
      <c r="AE5" s="22"/>
      <c r="AF5" s="22"/>
      <c r="AG5" s="23"/>
      <c r="AH5" s="23"/>
      <c r="AI5" s="23"/>
      <c r="AJ5" s="23"/>
      <c r="AK5" s="23"/>
      <c r="AL5" s="19"/>
      <c r="AM5" s="19"/>
    </row>
    <row r="6" spans="1:39" s="7" customFormat="1" ht="13.5">
      <c r="A6" s="3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39</v>
      </c>
      <c r="W6" s="2">
        <v>30</v>
      </c>
      <c r="X6" s="2">
        <v>23</v>
      </c>
      <c r="Y6" s="2">
        <v>28</v>
      </c>
      <c r="Z6" s="2">
        <v>33</v>
      </c>
      <c r="AA6" s="2">
        <v>30</v>
      </c>
      <c r="AB6" s="2">
        <v>26</v>
      </c>
      <c r="AC6" s="2">
        <v>25</v>
      </c>
      <c r="AD6" s="19"/>
      <c r="AE6" s="19"/>
      <c r="AF6" s="19"/>
      <c r="AG6" s="19"/>
      <c r="AH6" s="24"/>
      <c r="AI6" s="19"/>
      <c r="AJ6" s="19"/>
      <c r="AK6" s="19"/>
      <c r="AL6" s="19"/>
      <c r="AM6" s="19"/>
    </row>
    <row r="7" spans="1:39" s="7" customFormat="1" ht="13.5">
      <c r="A7" s="3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3.5">
      <c r="A8" s="8" t="s">
        <v>19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>
        <f>+V3/V6</f>
        <v>1.0512820512820513</v>
      </c>
      <c r="W8" s="9">
        <f aca="true" t="shared" si="0" ref="W8:AC8">+W3/W6</f>
        <v>4.133333333333334</v>
      </c>
      <c r="X8" s="9">
        <f t="shared" si="0"/>
        <v>1.4782608695652173</v>
      </c>
      <c r="Y8" s="9">
        <f t="shared" si="0"/>
        <v>1.5</v>
      </c>
      <c r="Z8" s="9">
        <f t="shared" si="0"/>
        <v>1.0909090909090908</v>
      </c>
      <c r="AA8" s="9">
        <f t="shared" si="0"/>
        <v>0.9666666666666667</v>
      </c>
      <c r="AB8" s="9">
        <f t="shared" si="0"/>
        <v>1.4230769230769231</v>
      </c>
      <c r="AC8" s="9">
        <f t="shared" si="0"/>
        <v>1.64</v>
      </c>
      <c r="AD8" s="25"/>
      <c r="AE8" s="25"/>
      <c r="AF8" s="25"/>
      <c r="AG8" s="25"/>
      <c r="AH8" s="25"/>
      <c r="AI8" s="25"/>
      <c r="AJ8" s="25"/>
      <c r="AK8" s="25"/>
      <c r="AL8" s="26"/>
      <c r="AM8" s="26"/>
    </row>
    <row r="9" ht="14.25" thickBot="1"/>
    <row r="10" spans="1:29" ht="14.25" thickBot="1">
      <c r="A10" s="1" t="s">
        <v>11</v>
      </c>
      <c r="B10" s="3" t="s">
        <v>0</v>
      </c>
      <c r="C10" s="3">
        <v>48</v>
      </c>
      <c r="D10" s="3">
        <v>49</v>
      </c>
      <c r="E10" s="3">
        <v>50</v>
      </c>
      <c r="F10" s="3">
        <v>51</v>
      </c>
      <c r="G10" s="3">
        <v>52</v>
      </c>
      <c r="H10" s="3">
        <v>53</v>
      </c>
      <c r="I10" s="3">
        <v>54</v>
      </c>
      <c r="J10" s="3">
        <v>55</v>
      </c>
      <c r="K10" s="3">
        <v>56</v>
      </c>
      <c r="L10" s="3">
        <v>57</v>
      </c>
      <c r="M10" s="3">
        <v>58</v>
      </c>
      <c r="N10" s="3">
        <v>59</v>
      </c>
      <c r="O10" s="3">
        <v>60</v>
      </c>
      <c r="P10" s="3">
        <v>61</v>
      </c>
      <c r="Q10" s="3">
        <v>62</v>
      </c>
      <c r="R10" s="3">
        <v>63</v>
      </c>
      <c r="S10" s="3" t="s">
        <v>1</v>
      </c>
      <c r="T10" s="3">
        <v>2</v>
      </c>
      <c r="U10" s="3">
        <v>3</v>
      </c>
      <c r="V10" s="3">
        <v>4</v>
      </c>
      <c r="W10" s="3">
        <v>5</v>
      </c>
      <c r="X10" s="3">
        <v>6</v>
      </c>
      <c r="Y10" s="3">
        <v>7</v>
      </c>
      <c r="Z10" s="3">
        <v>8</v>
      </c>
      <c r="AA10" s="3">
        <v>9</v>
      </c>
      <c r="AB10" s="3">
        <v>10</v>
      </c>
      <c r="AC10" s="3">
        <v>11</v>
      </c>
    </row>
    <row r="11" spans="1:29" ht="13.5">
      <c r="A11" s="32" t="s">
        <v>2</v>
      </c>
      <c r="B11" s="2">
        <v>67</v>
      </c>
      <c r="C11" s="2">
        <v>6</v>
      </c>
      <c r="D11" s="2">
        <v>161</v>
      </c>
      <c r="E11" s="2">
        <v>106</v>
      </c>
      <c r="F11" s="2">
        <v>64</v>
      </c>
      <c r="G11" s="2">
        <v>62</v>
      </c>
      <c r="H11" s="2">
        <v>53</v>
      </c>
      <c r="I11" s="2">
        <v>42</v>
      </c>
      <c r="J11" s="2">
        <v>61</v>
      </c>
      <c r="K11" s="2">
        <v>27</v>
      </c>
      <c r="L11" s="2">
        <v>86</v>
      </c>
      <c r="M11" s="2">
        <v>28</v>
      </c>
      <c r="N11" s="2">
        <v>31</v>
      </c>
      <c r="O11" s="2">
        <v>54</v>
      </c>
      <c r="P11" s="2">
        <v>62</v>
      </c>
      <c r="Q11" s="2">
        <v>44</v>
      </c>
      <c r="R11" s="2">
        <v>59</v>
      </c>
      <c r="S11" s="2">
        <v>23</v>
      </c>
      <c r="T11" s="2">
        <v>42</v>
      </c>
      <c r="U11" s="2">
        <v>80</v>
      </c>
      <c r="V11" s="2">
        <v>67</v>
      </c>
      <c r="W11" s="2">
        <v>60</v>
      </c>
      <c r="X11" s="2">
        <v>47</v>
      </c>
      <c r="Y11" s="2">
        <v>47</v>
      </c>
      <c r="Z11" s="2">
        <v>21</v>
      </c>
      <c r="AA11" s="2">
        <v>21</v>
      </c>
      <c r="AB11" s="2">
        <v>22</v>
      </c>
      <c r="AC11" s="2">
        <v>12</v>
      </c>
    </row>
    <row r="12" spans="1:29" ht="13.5">
      <c r="A12" s="32" t="s">
        <v>3</v>
      </c>
      <c r="B12" s="2">
        <v>27</v>
      </c>
      <c r="C12" s="2">
        <v>2</v>
      </c>
      <c r="D12" s="2">
        <v>52</v>
      </c>
      <c r="E12" s="2">
        <v>50</v>
      </c>
      <c r="F12" s="2">
        <v>15</v>
      </c>
      <c r="G12" s="2">
        <v>19</v>
      </c>
      <c r="H12" s="2">
        <v>13</v>
      </c>
      <c r="I12" s="2">
        <v>10</v>
      </c>
      <c r="J12" s="2">
        <v>12</v>
      </c>
      <c r="K12" s="2">
        <v>20</v>
      </c>
      <c r="L12" s="2">
        <v>32</v>
      </c>
      <c r="M12" s="2">
        <v>20</v>
      </c>
      <c r="N12" s="2">
        <v>36</v>
      </c>
      <c r="O12" s="2">
        <v>31</v>
      </c>
      <c r="P12" s="2">
        <v>25</v>
      </c>
      <c r="Q12" s="2">
        <v>30</v>
      </c>
      <c r="R12" s="2">
        <v>29</v>
      </c>
      <c r="S12" s="2">
        <v>28</v>
      </c>
      <c r="T12" s="2">
        <v>29</v>
      </c>
      <c r="U12" s="2">
        <v>55</v>
      </c>
      <c r="V12" s="2">
        <v>82</v>
      </c>
      <c r="W12" s="2">
        <v>47</v>
      </c>
      <c r="X12" s="2">
        <v>39</v>
      </c>
      <c r="Y12" s="2">
        <v>52</v>
      </c>
      <c r="Z12" s="2">
        <v>43</v>
      </c>
      <c r="AA12" s="2">
        <v>36</v>
      </c>
      <c r="AB12" s="2">
        <v>46</v>
      </c>
      <c r="AC12" s="2">
        <v>22</v>
      </c>
    </row>
    <row r="13" spans="1:29" ht="13.5">
      <c r="A13" s="32" t="s">
        <v>4</v>
      </c>
      <c r="B13" s="2">
        <v>9</v>
      </c>
      <c r="C13" s="2">
        <v>9</v>
      </c>
      <c r="D13" s="2">
        <v>64</v>
      </c>
      <c r="E13" s="2">
        <v>63</v>
      </c>
      <c r="F13" s="2">
        <v>84</v>
      </c>
      <c r="G13" s="2">
        <v>73</v>
      </c>
      <c r="H13" s="2">
        <v>93</v>
      </c>
      <c r="I13" s="2">
        <v>90</v>
      </c>
      <c r="J13" s="2">
        <v>91</v>
      </c>
      <c r="K13" s="2">
        <v>91</v>
      </c>
      <c r="L13" s="2">
        <v>81</v>
      </c>
      <c r="M13" s="2">
        <v>79</v>
      </c>
      <c r="N13" s="2">
        <v>64</v>
      </c>
      <c r="O13" s="2">
        <v>56</v>
      </c>
      <c r="P13" s="2">
        <v>79</v>
      </c>
      <c r="Q13" s="2">
        <v>79</v>
      </c>
      <c r="R13" s="2">
        <v>62</v>
      </c>
      <c r="S13" s="2">
        <v>69</v>
      </c>
      <c r="T13" s="2">
        <v>76</v>
      </c>
      <c r="U13" s="2">
        <v>60</v>
      </c>
      <c r="V13" s="2">
        <v>65</v>
      </c>
      <c r="W13" s="2">
        <v>126</v>
      </c>
      <c r="X13" s="2">
        <v>95</v>
      </c>
      <c r="Y13" s="2">
        <v>94</v>
      </c>
      <c r="Z13" s="2">
        <v>101</v>
      </c>
      <c r="AA13" s="2">
        <v>101</v>
      </c>
      <c r="AB13" s="2">
        <v>107</v>
      </c>
      <c r="AC13" s="2">
        <v>108</v>
      </c>
    </row>
    <row r="14" spans="1:29" ht="13.5">
      <c r="A14" s="32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14</v>
      </c>
      <c r="W14" s="2">
        <v>22</v>
      </c>
      <c r="X14" s="2">
        <v>20</v>
      </c>
      <c r="Y14" s="2">
        <v>25</v>
      </c>
      <c r="Z14" s="2">
        <v>23</v>
      </c>
      <c r="AA14" s="2">
        <v>16</v>
      </c>
      <c r="AB14" s="2">
        <v>18</v>
      </c>
      <c r="AC14" s="2">
        <v>13</v>
      </c>
    </row>
    <row r="15" spans="1:29" ht="13.5">
      <c r="A15" s="32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3">
        <f>+V11/V14</f>
        <v>4.785714285714286</v>
      </c>
      <c r="W15" s="13">
        <f aca="true" t="shared" si="1" ref="W15:AB15">+W11/W14</f>
        <v>2.727272727272727</v>
      </c>
      <c r="X15" s="13">
        <f t="shared" si="1"/>
        <v>2.35</v>
      </c>
      <c r="Y15" s="13">
        <f t="shared" si="1"/>
        <v>1.88</v>
      </c>
      <c r="Z15" s="13">
        <f t="shared" si="1"/>
        <v>0.9130434782608695</v>
      </c>
      <c r="AA15" s="13">
        <f t="shared" si="1"/>
        <v>1.3125</v>
      </c>
      <c r="AB15" s="13">
        <f t="shared" si="1"/>
        <v>1.2222222222222223</v>
      </c>
      <c r="AC15" s="13">
        <f>+AC11/AC14</f>
        <v>0.9230769230769231</v>
      </c>
    </row>
    <row r="36" ht="14.25" thickBot="1">
      <c r="A36" t="s">
        <v>12</v>
      </c>
    </row>
    <row r="37" spans="1:50" ht="14.25" thickBot="1">
      <c r="A37" s="1"/>
      <c r="B37" s="15" t="s">
        <v>0</v>
      </c>
      <c r="C37" s="15">
        <v>48</v>
      </c>
      <c r="D37" s="15">
        <v>49</v>
      </c>
      <c r="E37" s="15">
        <v>50</v>
      </c>
      <c r="F37" s="15">
        <v>51</v>
      </c>
      <c r="G37" s="15">
        <v>52</v>
      </c>
      <c r="H37" s="15">
        <v>53</v>
      </c>
      <c r="I37" s="15">
        <v>54</v>
      </c>
      <c r="J37" s="15">
        <v>55</v>
      </c>
      <c r="K37" s="15">
        <v>56</v>
      </c>
      <c r="L37" s="15">
        <v>57</v>
      </c>
      <c r="M37" s="15">
        <v>58</v>
      </c>
      <c r="N37" s="15">
        <v>59</v>
      </c>
      <c r="O37" s="15">
        <v>60</v>
      </c>
      <c r="P37" s="15">
        <v>61</v>
      </c>
      <c r="Q37" s="15">
        <v>62</v>
      </c>
      <c r="R37" s="15">
        <v>63</v>
      </c>
      <c r="S37" s="15" t="s">
        <v>1</v>
      </c>
      <c r="T37" s="15">
        <v>2</v>
      </c>
      <c r="U37" s="15">
        <v>3</v>
      </c>
      <c r="V37" s="15">
        <v>4</v>
      </c>
      <c r="W37" s="15">
        <v>5</v>
      </c>
      <c r="X37" s="15">
        <v>6</v>
      </c>
      <c r="Y37" s="15">
        <v>7</v>
      </c>
      <c r="Z37" s="15">
        <v>8</v>
      </c>
      <c r="AA37" s="15">
        <v>9</v>
      </c>
      <c r="AB37" s="15">
        <v>10</v>
      </c>
      <c r="AC37" s="15">
        <v>11</v>
      </c>
      <c r="AD37" s="3">
        <v>12</v>
      </c>
      <c r="AE37" s="3">
        <v>13</v>
      </c>
      <c r="AF37" s="4">
        <v>14</v>
      </c>
      <c r="AG37" s="4">
        <v>15</v>
      </c>
      <c r="AH37" s="4">
        <v>16</v>
      </c>
      <c r="AI37" s="4">
        <v>17</v>
      </c>
      <c r="AJ37" s="5">
        <v>18</v>
      </c>
      <c r="AK37" s="5">
        <v>19</v>
      </c>
      <c r="AL37" s="5">
        <v>20</v>
      </c>
      <c r="AM37" s="5">
        <v>21</v>
      </c>
      <c r="AN37" s="5">
        <v>22</v>
      </c>
      <c r="AO37" s="5">
        <v>23</v>
      </c>
      <c r="AP37" s="5">
        <v>24</v>
      </c>
      <c r="AQ37" s="5">
        <v>25</v>
      </c>
      <c r="AR37" s="5">
        <v>26</v>
      </c>
      <c r="AS37" s="5">
        <v>27</v>
      </c>
      <c r="AT37" s="5">
        <v>28</v>
      </c>
      <c r="AU37" s="5">
        <v>29</v>
      </c>
      <c r="AV37" s="5">
        <v>30</v>
      </c>
      <c r="AW37" s="5" t="s">
        <v>20</v>
      </c>
      <c r="AX37" s="5">
        <v>4</v>
      </c>
    </row>
    <row r="38" spans="1:50" ht="13.5">
      <c r="A38" s="31" t="s">
        <v>2</v>
      </c>
      <c r="B38" s="16">
        <f>+B3+B11</f>
        <v>168</v>
      </c>
      <c r="C38" s="16">
        <f aca="true" t="shared" si="2" ref="C38:AC38">+C3+C11</f>
        <v>81</v>
      </c>
      <c r="D38" s="16">
        <f t="shared" si="2"/>
        <v>196</v>
      </c>
      <c r="E38" s="16">
        <f t="shared" si="2"/>
        <v>184</v>
      </c>
      <c r="F38" s="16">
        <f t="shared" si="2"/>
        <v>134</v>
      </c>
      <c r="G38" s="16">
        <f t="shared" si="2"/>
        <v>154</v>
      </c>
      <c r="H38" s="16">
        <f t="shared" si="2"/>
        <v>172</v>
      </c>
      <c r="I38" s="16">
        <f t="shared" si="2"/>
        <v>150</v>
      </c>
      <c r="J38" s="16">
        <f t="shared" si="2"/>
        <v>191</v>
      </c>
      <c r="K38" s="16">
        <f t="shared" si="2"/>
        <v>100</v>
      </c>
      <c r="L38" s="16">
        <f t="shared" si="2"/>
        <v>170</v>
      </c>
      <c r="M38" s="16">
        <f t="shared" si="2"/>
        <v>114</v>
      </c>
      <c r="N38" s="16">
        <f t="shared" si="2"/>
        <v>126</v>
      </c>
      <c r="O38" s="16">
        <f t="shared" si="2"/>
        <v>158</v>
      </c>
      <c r="P38" s="16">
        <f t="shared" si="2"/>
        <v>140</v>
      </c>
      <c r="Q38" s="16">
        <f t="shared" si="2"/>
        <v>174</v>
      </c>
      <c r="R38" s="16">
        <f t="shared" si="2"/>
        <v>137</v>
      </c>
      <c r="S38" s="16">
        <f t="shared" si="2"/>
        <v>86</v>
      </c>
      <c r="T38" s="16">
        <f t="shared" si="2"/>
        <v>96</v>
      </c>
      <c r="U38" s="16">
        <f t="shared" si="2"/>
        <v>123</v>
      </c>
      <c r="V38" s="16">
        <f t="shared" si="2"/>
        <v>108</v>
      </c>
      <c r="W38" s="16">
        <f t="shared" si="2"/>
        <v>184</v>
      </c>
      <c r="X38" s="16">
        <f t="shared" si="2"/>
        <v>81</v>
      </c>
      <c r="Y38" s="16">
        <f t="shared" si="2"/>
        <v>89</v>
      </c>
      <c r="Z38" s="16">
        <f t="shared" si="2"/>
        <v>57</v>
      </c>
      <c r="AA38" s="16">
        <f t="shared" si="2"/>
        <v>50</v>
      </c>
      <c r="AB38" s="16">
        <f t="shared" si="2"/>
        <v>59</v>
      </c>
      <c r="AC38" s="16">
        <f t="shared" si="2"/>
        <v>53</v>
      </c>
      <c r="AD38" s="2">
        <v>41</v>
      </c>
      <c r="AE38" s="2">
        <v>79</v>
      </c>
      <c r="AF38" s="11">
        <v>43</v>
      </c>
      <c r="AG38" s="28">
        <v>52</v>
      </c>
      <c r="AH38" s="28">
        <v>49</v>
      </c>
      <c r="AI38" s="28">
        <v>38</v>
      </c>
      <c r="AJ38" s="29">
        <v>28</v>
      </c>
      <c r="AK38" s="29">
        <v>18</v>
      </c>
      <c r="AL38" s="2">
        <v>10</v>
      </c>
      <c r="AM38" s="2">
        <v>23</v>
      </c>
      <c r="AN38" s="2">
        <v>39</v>
      </c>
      <c r="AO38" s="2">
        <v>20</v>
      </c>
      <c r="AP38" s="2">
        <v>3</v>
      </c>
      <c r="AQ38" s="2">
        <v>15</v>
      </c>
      <c r="AR38" s="2">
        <v>18</v>
      </c>
      <c r="AS38" s="2">
        <v>11</v>
      </c>
      <c r="AT38" s="2">
        <v>20</v>
      </c>
      <c r="AU38" s="2">
        <v>18</v>
      </c>
      <c r="AV38" s="2">
        <v>15</v>
      </c>
      <c r="AW38" s="2">
        <v>12</v>
      </c>
      <c r="AX38" s="2">
        <v>4</v>
      </c>
    </row>
    <row r="39" spans="1:50" ht="13.5">
      <c r="A39" s="31" t="s">
        <v>3</v>
      </c>
      <c r="B39" s="16">
        <f>+B4+B12</f>
        <v>90</v>
      </c>
      <c r="C39" s="16">
        <f aca="true" t="shared" si="3" ref="C39:AC39">+C4+C12</f>
        <v>54</v>
      </c>
      <c r="D39" s="16">
        <f t="shared" si="3"/>
        <v>69</v>
      </c>
      <c r="E39" s="16">
        <f t="shared" si="3"/>
        <v>90</v>
      </c>
      <c r="F39" s="16">
        <f t="shared" si="3"/>
        <v>23</v>
      </c>
      <c r="G39" s="16">
        <f t="shared" si="3"/>
        <v>66</v>
      </c>
      <c r="H39" s="16">
        <f t="shared" si="3"/>
        <v>70</v>
      </c>
      <c r="I39" s="16">
        <f t="shared" si="3"/>
        <v>71</v>
      </c>
      <c r="J39" s="16">
        <f t="shared" si="3"/>
        <v>80</v>
      </c>
      <c r="K39" s="16">
        <f t="shared" si="3"/>
        <v>58</v>
      </c>
      <c r="L39" s="16">
        <f t="shared" si="3"/>
        <v>72</v>
      </c>
      <c r="M39" s="16">
        <f t="shared" si="3"/>
        <v>65</v>
      </c>
      <c r="N39" s="16">
        <f t="shared" si="3"/>
        <v>56</v>
      </c>
      <c r="O39" s="16">
        <f t="shared" si="3"/>
        <v>50</v>
      </c>
      <c r="P39" s="16">
        <f t="shared" si="3"/>
        <v>85</v>
      </c>
      <c r="Q39" s="16">
        <f t="shared" si="3"/>
        <v>86</v>
      </c>
      <c r="R39" s="16">
        <f t="shared" si="3"/>
        <v>47</v>
      </c>
      <c r="S39" s="16">
        <f t="shared" si="3"/>
        <v>56</v>
      </c>
      <c r="T39" s="16">
        <f t="shared" si="3"/>
        <v>80</v>
      </c>
      <c r="U39" s="16">
        <f t="shared" si="3"/>
        <v>93</v>
      </c>
      <c r="V39" s="16">
        <f t="shared" si="3"/>
        <v>148</v>
      </c>
      <c r="W39" s="16">
        <f t="shared" si="3"/>
        <v>129</v>
      </c>
      <c r="X39" s="16">
        <f t="shared" si="3"/>
        <v>88</v>
      </c>
      <c r="Y39" s="16">
        <f t="shared" si="3"/>
        <v>76</v>
      </c>
      <c r="Z39" s="16">
        <f t="shared" si="3"/>
        <v>75</v>
      </c>
      <c r="AA39" s="16">
        <f t="shared" si="3"/>
        <v>49</v>
      </c>
      <c r="AB39" s="16">
        <f t="shared" si="3"/>
        <v>93</v>
      </c>
      <c r="AC39" s="16">
        <f t="shared" si="3"/>
        <v>69</v>
      </c>
      <c r="AD39" s="2">
        <v>88</v>
      </c>
      <c r="AE39" s="2">
        <v>60</v>
      </c>
      <c r="AF39" s="11">
        <v>38</v>
      </c>
      <c r="AG39" s="10">
        <v>30</v>
      </c>
      <c r="AH39" s="10">
        <v>54</v>
      </c>
      <c r="AI39" s="10">
        <v>45</v>
      </c>
      <c r="AJ39" s="30">
        <v>25</v>
      </c>
      <c r="AK39" s="30">
        <v>22</v>
      </c>
      <c r="AL39" s="2">
        <v>24</v>
      </c>
      <c r="AM39" s="2">
        <v>35</v>
      </c>
      <c r="AN39" s="2">
        <v>67</v>
      </c>
      <c r="AO39" s="2">
        <v>22</v>
      </c>
      <c r="AP39" s="2">
        <v>13</v>
      </c>
      <c r="AQ39" s="2">
        <v>27</v>
      </c>
      <c r="AR39" s="2">
        <v>9</v>
      </c>
      <c r="AS39" s="2">
        <v>17</v>
      </c>
      <c r="AT39" s="2">
        <v>10</v>
      </c>
      <c r="AU39" s="2">
        <v>16</v>
      </c>
      <c r="AV39" s="2">
        <v>14</v>
      </c>
      <c r="AW39" s="2">
        <v>12</v>
      </c>
      <c r="AX39" s="2">
        <v>12</v>
      </c>
    </row>
    <row r="40" spans="1:50" ht="13.5">
      <c r="A40" s="31" t="s">
        <v>4</v>
      </c>
      <c r="B40" s="16">
        <f>+B5+B13</f>
        <v>89</v>
      </c>
      <c r="C40" s="16">
        <f aca="true" t="shared" si="4" ref="C40:AC40">+C5+C13</f>
        <v>43</v>
      </c>
      <c r="D40" s="16">
        <f t="shared" si="4"/>
        <v>94</v>
      </c>
      <c r="E40" s="16">
        <f t="shared" si="4"/>
        <v>111</v>
      </c>
      <c r="F40" s="16">
        <f t="shared" si="4"/>
        <v>112</v>
      </c>
      <c r="G40" s="16">
        <f t="shared" si="4"/>
        <v>156</v>
      </c>
      <c r="H40" s="16">
        <f t="shared" si="4"/>
        <v>182</v>
      </c>
      <c r="I40" s="16">
        <f t="shared" si="4"/>
        <v>161</v>
      </c>
      <c r="J40" s="16">
        <f t="shared" si="4"/>
        <v>144</v>
      </c>
      <c r="K40" s="16">
        <f t="shared" si="4"/>
        <v>159</v>
      </c>
      <c r="L40" s="16">
        <f t="shared" si="4"/>
        <v>215</v>
      </c>
      <c r="M40" s="16">
        <f t="shared" si="4"/>
        <v>230</v>
      </c>
      <c r="N40" s="16">
        <f t="shared" si="4"/>
        <v>183</v>
      </c>
      <c r="O40" s="16">
        <f t="shared" si="4"/>
        <v>165</v>
      </c>
      <c r="P40" s="16">
        <f t="shared" si="4"/>
        <v>204</v>
      </c>
      <c r="Q40" s="16">
        <f t="shared" si="4"/>
        <v>254</v>
      </c>
      <c r="R40" s="16">
        <f t="shared" si="4"/>
        <v>179</v>
      </c>
      <c r="S40" s="16">
        <f t="shared" si="4"/>
        <v>177</v>
      </c>
      <c r="T40" s="16">
        <f t="shared" si="4"/>
        <v>213</v>
      </c>
      <c r="U40" s="16">
        <f t="shared" si="4"/>
        <v>163</v>
      </c>
      <c r="V40" s="16">
        <f t="shared" si="4"/>
        <v>171</v>
      </c>
      <c r="W40" s="16">
        <f t="shared" si="4"/>
        <v>308</v>
      </c>
      <c r="X40" s="16">
        <f t="shared" si="4"/>
        <v>199</v>
      </c>
      <c r="Y40" s="16">
        <f t="shared" si="4"/>
        <v>170</v>
      </c>
      <c r="Z40" s="16">
        <f t="shared" si="4"/>
        <v>219</v>
      </c>
      <c r="AA40" s="16">
        <f t="shared" si="4"/>
        <v>198</v>
      </c>
      <c r="AB40" s="16">
        <f t="shared" si="4"/>
        <v>232</v>
      </c>
      <c r="AC40" s="16">
        <f t="shared" si="4"/>
        <v>216</v>
      </c>
      <c r="AD40" s="2">
        <v>157</v>
      </c>
      <c r="AE40" s="2">
        <v>116</v>
      </c>
      <c r="AF40" s="11">
        <v>144</v>
      </c>
      <c r="AG40" s="10">
        <v>80</v>
      </c>
      <c r="AH40" s="10">
        <v>99</v>
      </c>
      <c r="AI40" s="10">
        <v>91</v>
      </c>
      <c r="AJ40" s="30">
        <v>86</v>
      </c>
      <c r="AK40" s="30">
        <v>44</v>
      </c>
      <c r="AL40" s="2">
        <v>49</v>
      </c>
      <c r="AM40" s="2">
        <v>79</v>
      </c>
      <c r="AN40" s="2">
        <v>40</v>
      </c>
      <c r="AO40" s="2">
        <v>22</v>
      </c>
      <c r="AP40" s="2">
        <v>14</v>
      </c>
      <c r="AQ40" s="2">
        <v>15</v>
      </c>
      <c r="AR40" s="2">
        <v>22</v>
      </c>
      <c r="AS40" s="2">
        <v>12</v>
      </c>
      <c r="AT40" s="2">
        <v>7</v>
      </c>
      <c r="AU40" s="2">
        <v>13</v>
      </c>
      <c r="AV40" s="2">
        <v>13</v>
      </c>
      <c r="AW40" s="2">
        <v>6</v>
      </c>
      <c r="AX40" s="2">
        <v>12</v>
      </c>
    </row>
    <row r="41" spans="1:50" ht="13.5">
      <c r="A41" s="31" t="s">
        <v>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>
        <f>+V6+V14</f>
        <v>53</v>
      </c>
      <c r="W41" s="16">
        <f aca="true" t="shared" si="5" ref="W41:AC41">+W6+W14</f>
        <v>52</v>
      </c>
      <c r="X41" s="16">
        <f t="shared" si="5"/>
        <v>43</v>
      </c>
      <c r="Y41" s="16">
        <f t="shared" si="5"/>
        <v>53</v>
      </c>
      <c r="Z41" s="16">
        <f t="shared" si="5"/>
        <v>56</v>
      </c>
      <c r="AA41" s="16">
        <f t="shared" si="5"/>
        <v>46</v>
      </c>
      <c r="AB41" s="16">
        <f t="shared" si="5"/>
        <v>44</v>
      </c>
      <c r="AC41" s="16">
        <f t="shared" si="5"/>
        <v>38</v>
      </c>
      <c r="AD41" s="2">
        <v>31</v>
      </c>
      <c r="AE41" s="2">
        <v>46</v>
      </c>
      <c r="AF41" s="2">
        <v>44</v>
      </c>
      <c r="AG41" s="2">
        <v>43</v>
      </c>
      <c r="AH41" s="10">
        <v>36</v>
      </c>
      <c r="AI41" s="11">
        <v>29</v>
      </c>
      <c r="AJ41" s="2">
        <v>35</v>
      </c>
      <c r="AK41" s="2">
        <v>37</v>
      </c>
      <c r="AL41" s="2">
        <v>40</v>
      </c>
      <c r="AM41" s="2">
        <v>38</v>
      </c>
      <c r="AN41" s="2">
        <v>37</v>
      </c>
      <c r="AO41" s="2">
        <v>33</v>
      </c>
      <c r="AP41" s="2">
        <v>29</v>
      </c>
      <c r="AQ41" s="2">
        <v>27</v>
      </c>
      <c r="AR41" s="2">
        <v>19</v>
      </c>
      <c r="AS41" s="2">
        <v>14</v>
      </c>
      <c r="AT41" s="2">
        <v>8</v>
      </c>
      <c r="AU41" s="2">
        <v>12</v>
      </c>
      <c r="AV41" s="2">
        <v>19</v>
      </c>
      <c r="AW41" s="2">
        <v>15</v>
      </c>
      <c r="AX41" s="2">
        <v>5</v>
      </c>
    </row>
    <row r="42" spans="1:50" ht="13.5">
      <c r="A42" s="31" t="s">
        <v>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"/>
      <c r="AE42" s="2" t="s">
        <v>5</v>
      </c>
      <c r="AF42" s="2" t="s">
        <v>8</v>
      </c>
      <c r="AG42" s="2" t="s">
        <v>5</v>
      </c>
      <c r="AH42" s="11" t="s">
        <v>5</v>
      </c>
      <c r="AI42" s="11" t="s">
        <v>9</v>
      </c>
      <c r="AJ42" s="2" t="s">
        <v>10</v>
      </c>
      <c r="AK42" s="2" t="s">
        <v>9</v>
      </c>
      <c r="AL42" s="2" t="s">
        <v>8</v>
      </c>
      <c r="AM42" s="2" t="s">
        <v>9</v>
      </c>
      <c r="AN42" s="2" t="s">
        <v>9</v>
      </c>
      <c r="AO42" s="2" t="s">
        <v>9</v>
      </c>
      <c r="AP42" s="2" t="s">
        <v>9</v>
      </c>
      <c r="AQ42" s="2" t="s">
        <v>13</v>
      </c>
      <c r="AR42" s="2" t="s">
        <v>9</v>
      </c>
      <c r="AS42" s="2" t="s">
        <v>16</v>
      </c>
      <c r="AT42" s="2" t="s">
        <v>17</v>
      </c>
      <c r="AU42" s="2" t="s">
        <v>16</v>
      </c>
      <c r="AV42" s="2" t="s">
        <v>18</v>
      </c>
      <c r="AW42" s="2" t="s">
        <v>5</v>
      </c>
      <c r="AX42" s="2" t="s">
        <v>5</v>
      </c>
    </row>
    <row r="43" spans="1:50" ht="13.5">
      <c r="A43" s="31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8">
        <f>+V38/V41</f>
        <v>2.0377358490566038</v>
      </c>
      <c r="W43" s="18">
        <f aca="true" t="shared" si="6" ref="W43:AJ43">+W38/W41</f>
        <v>3.5384615384615383</v>
      </c>
      <c r="X43" s="18">
        <f t="shared" si="6"/>
        <v>1.8837209302325582</v>
      </c>
      <c r="Y43" s="18">
        <f t="shared" si="6"/>
        <v>1.679245283018868</v>
      </c>
      <c r="Z43" s="18">
        <f t="shared" si="6"/>
        <v>1.0178571428571428</v>
      </c>
      <c r="AA43" s="18">
        <f t="shared" si="6"/>
        <v>1.0869565217391304</v>
      </c>
      <c r="AB43" s="18">
        <f t="shared" si="6"/>
        <v>1.3409090909090908</v>
      </c>
      <c r="AC43" s="18">
        <f t="shared" si="6"/>
        <v>1.394736842105263</v>
      </c>
      <c r="AD43" s="9">
        <f t="shared" si="6"/>
        <v>1.3225806451612903</v>
      </c>
      <c r="AE43" s="9">
        <f t="shared" si="6"/>
        <v>1.7173913043478262</v>
      </c>
      <c r="AF43" s="9">
        <f t="shared" si="6"/>
        <v>0.9772727272727273</v>
      </c>
      <c r="AG43" s="9">
        <f t="shared" si="6"/>
        <v>1.2093023255813953</v>
      </c>
      <c r="AH43" s="12">
        <f t="shared" si="6"/>
        <v>1.3611111111111112</v>
      </c>
      <c r="AI43" s="12">
        <f t="shared" si="6"/>
        <v>1.3103448275862069</v>
      </c>
      <c r="AJ43" s="9">
        <f t="shared" si="6"/>
        <v>0.8</v>
      </c>
      <c r="AK43" s="9">
        <f aca="true" t="shared" si="7" ref="AK43:AP43">+AK38/AK41</f>
        <v>0.4864864864864865</v>
      </c>
      <c r="AL43" s="14">
        <f t="shared" si="7"/>
        <v>0.25</v>
      </c>
      <c r="AM43" s="14">
        <f t="shared" si="7"/>
        <v>0.6052631578947368</v>
      </c>
      <c r="AN43" s="14">
        <f t="shared" si="7"/>
        <v>1.054054054054054</v>
      </c>
      <c r="AO43" s="14">
        <f t="shared" si="7"/>
        <v>0.6060606060606061</v>
      </c>
      <c r="AP43" s="14">
        <f t="shared" si="7"/>
        <v>0.10344827586206896</v>
      </c>
      <c r="AQ43" s="14">
        <f aca="true" t="shared" si="8" ref="AQ43:AV43">+AQ38/AQ41</f>
        <v>0.5555555555555556</v>
      </c>
      <c r="AR43" s="14">
        <f t="shared" si="8"/>
        <v>0.9473684210526315</v>
      </c>
      <c r="AS43" s="14">
        <f t="shared" si="8"/>
        <v>0.7857142857142857</v>
      </c>
      <c r="AT43" s="14">
        <f t="shared" si="8"/>
        <v>2.5</v>
      </c>
      <c r="AU43" s="14">
        <f t="shared" si="8"/>
        <v>1.5</v>
      </c>
      <c r="AV43" s="14">
        <f t="shared" si="8"/>
        <v>0.7894736842105263</v>
      </c>
      <c r="AW43" s="13">
        <f>+AW38/AW41</f>
        <v>0.8</v>
      </c>
      <c r="AX43" s="33">
        <f>+AX38/AX41</f>
        <v>0.8</v>
      </c>
    </row>
    <row r="45" ht="13.5">
      <c r="AM45" t="s">
        <v>21</v>
      </c>
    </row>
    <row r="47" ht="13.5">
      <c r="AN47" t="s">
        <v>14</v>
      </c>
    </row>
    <row r="49" ht="13.5">
      <c r="AL49" s="7" t="s">
        <v>15</v>
      </c>
    </row>
    <row r="50" ht="13.5">
      <c r="AL50" s="7" t="s">
        <v>15</v>
      </c>
    </row>
  </sheetData>
  <sheetProtection/>
  <printOptions/>
  <pageMargins left="0.75" right="0.2" top="1" bottom="1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2005-12-13T04:48:20Z</cp:lastPrinted>
  <dcterms:created xsi:type="dcterms:W3CDTF">2002-09-12T04:16:57Z</dcterms:created>
  <dcterms:modified xsi:type="dcterms:W3CDTF">2022-12-23T07:39:05Z</dcterms:modified>
  <cp:category/>
  <cp:version/>
  <cp:contentType/>
  <cp:contentStatus/>
</cp:coreProperties>
</file>