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'Sheet1'!$A$1:$AL$94</definedName>
  </definedNames>
  <calcPr fullCalcOnLoad="1"/>
</workbook>
</file>

<file path=xl/sharedStrings.xml><?xml version="1.0" encoding="utf-8"?>
<sst xmlns="http://schemas.openxmlformats.org/spreadsheetml/2006/main" count="121" uniqueCount="31">
  <si>
    <t>昭和47</t>
  </si>
  <si>
    <t>平成元</t>
  </si>
  <si>
    <t>成鳥確認数</t>
  </si>
  <si>
    <t>使用中の巣</t>
  </si>
  <si>
    <t>古巣</t>
  </si>
  <si>
    <t>児童数</t>
  </si>
  <si>
    <t>天候</t>
  </si>
  <si>
    <t>雨・曇</t>
  </si>
  <si>
    <t>晴</t>
  </si>
  <si>
    <t>曇</t>
  </si>
  <si>
    <t>晴・曇</t>
  </si>
  <si>
    <t>平成１７年に５つの小学校が一つに統合される。</t>
  </si>
  <si>
    <t>雨</t>
  </si>
  <si>
    <t>不明</t>
  </si>
  <si>
    <t>福浦小学校</t>
  </si>
  <si>
    <t>増穂小学校</t>
  </si>
  <si>
    <t>東増穂小、酒見小、大福寺小が増穂小となる</t>
  </si>
  <si>
    <t>平成１５年熊野小、稗造小が増穂小に統合</t>
  </si>
  <si>
    <t>熊野小学校</t>
  </si>
  <si>
    <t>稗造小学校</t>
  </si>
  <si>
    <t>西海小学校</t>
  </si>
  <si>
    <t>曇・雨</t>
  </si>
  <si>
    <t>富来小学校</t>
  </si>
  <si>
    <t>西浦小学校</t>
  </si>
  <si>
    <t>晴</t>
  </si>
  <si>
    <t xml:space="preserve"> </t>
  </si>
  <si>
    <t>曇・雨</t>
  </si>
  <si>
    <t>一人当りの確認数</t>
  </si>
  <si>
    <t>令和元</t>
  </si>
  <si>
    <t>※令和２年、３年は新型コロナウイルス感染症の影響により調査中止となった。</t>
  </si>
  <si>
    <t>※地頭町、領家町、西海地区は調査未実施（R4）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</si>
</sst>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/>
    </xf>
    <xf numFmtId="38" fontId="0" fillId="0" borderId="11" xfId="48" applyFont="1" applyBorder="1" applyAlignment="1">
      <alignment horizontal="center"/>
    </xf>
    <xf numFmtId="38" fontId="0" fillId="0" borderId="12" xfId="48" applyFont="1" applyFill="1" applyBorder="1" applyAlignment="1">
      <alignment horizontal="center"/>
    </xf>
    <xf numFmtId="38" fontId="0" fillId="0" borderId="11" xfId="48" applyFont="1" applyFill="1" applyBorder="1" applyAlignment="1">
      <alignment horizontal="center"/>
    </xf>
    <xf numFmtId="38" fontId="0" fillId="0" borderId="13" xfId="48" applyFont="1" applyFill="1" applyBorder="1" applyAlignment="1">
      <alignment horizontal="center"/>
    </xf>
    <xf numFmtId="38" fontId="0" fillId="0" borderId="14" xfId="48" applyFont="1" applyBorder="1" applyAlignment="1">
      <alignment horizontal="center"/>
    </xf>
    <xf numFmtId="38" fontId="2" fillId="0" borderId="14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0" xfId="48" applyFont="1" applyAlignment="1">
      <alignment horizontal="center"/>
    </xf>
    <xf numFmtId="38" fontId="0" fillId="0" borderId="15" xfId="48" applyFont="1" applyBorder="1" applyAlignment="1">
      <alignment horizontal="center"/>
    </xf>
    <xf numFmtId="38" fontId="0" fillId="0" borderId="16" xfId="48" applyFont="1" applyBorder="1" applyAlignment="1">
      <alignment horizontal="center"/>
    </xf>
    <xf numFmtId="38" fontId="0" fillId="0" borderId="17" xfId="48" applyFont="1" applyFill="1" applyBorder="1" applyAlignment="1">
      <alignment horizontal="center"/>
    </xf>
    <xf numFmtId="38" fontId="0" fillId="0" borderId="14" xfId="48" applyFont="1" applyFill="1" applyBorder="1" applyAlignment="1">
      <alignment horizontal="center"/>
    </xf>
    <xf numFmtId="38" fontId="2" fillId="0" borderId="11" xfId="48" applyFont="1" applyBorder="1" applyAlignment="1">
      <alignment horizontal="center"/>
    </xf>
    <xf numFmtId="38" fontId="2" fillId="0" borderId="12" xfId="48" applyFont="1" applyFill="1" applyBorder="1" applyAlignment="1">
      <alignment horizontal="center"/>
    </xf>
    <xf numFmtId="38" fontId="2" fillId="0" borderId="11" xfId="48" applyFont="1" applyFill="1" applyBorder="1" applyAlignment="1">
      <alignment horizontal="center"/>
    </xf>
    <xf numFmtId="38" fontId="0" fillId="0" borderId="16" xfId="48" applyFont="1" applyBorder="1" applyAlignment="1">
      <alignment/>
    </xf>
    <xf numFmtId="38" fontId="2" fillId="33" borderId="14" xfId="48" applyFont="1" applyFill="1" applyBorder="1" applyAlignment="1">
      <alignment horizontal="left"/>
    </xf>
    <xf numFmtId="38" fontId="0" fillId="0" borderId="14" xfId="48" applyFont="1" applyBorder="1" applyAlignment="1">
      <alignment horizontal="left"/>
    </xf>
    <xf numFmtId="38" fontId="2" fillId="0" borderId="13" xfId="48" applyFont="1" applyFill="1" applyBorder="1" applyAlignment="1">
      <alignment horizontal="center"/>
    </xf>
    <xf numFmtId="38" fontId="2" fillId="0" borderId="18" xfId="48" applyFont="1" applyBorder="1" applyAlignment="1">
      <alignment horizontal="center"/>
    </xf>
    <xf numFmtId="38" fontId="2" fillId="0" borderId="12" xfId="48" applyFont="1" applyBorder="1" applyAlignment="1">
      <alignment horizontal="center"/>
    </xf>
    <xf numFmtId="38" fontId="2" fillId="0" borderId="12" xfId="48" applyFont="1" applyBorder="1" applyAlignment="1">
      <alignment/>
    </xf>
    <xf numFmtId="38" fontId="0" fillId="34" borderId="14" xfId="48" applyFont="1" applyFill="1" applyBorder="1" applyAlignment="1">
      <alignment vertical="center"/>
    </xf>
    <xf numFmtId="38" fontId="0" fillId="34" borderId="14" xfId="48" applyFont="1" applyFill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177" fontId="0" fillId="0" borderId="21" xfId="48" applyNumberFormat="1" applyFont="1" applyBorder="1" applyAlignment="1">
      <alignment horizontal="center" vertical="center"/>
    </xf>
    <xf numFmtId="177" fontId="0" fillId="0" borderId="16" xfId="48" applyNumberFormat="1" applyFont="1" applyBorder="1" applyAlignment="1">
      <alignment horizontal="center" vertical="center"/>
    </xf>
    <xf numFmtId="177" fontId="0" fillId="0" borderId="14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志賀町立富来小学校（合併後）成鳥確認数等</a:t>
            </a:r>
          </a:p>
        </c:rich>
      </c:tx>
      <c:layout>
        <c:manualLayout>
          <c:xMode val="factor"/>
          <c:yMode val="factor"/>
          <c:x val="-0.004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0725"/>
          <c:w val="0.92275"/>
          <c:h val="0.804"/>
        </c:manualLayout>
      </c:layout>
      <c:lineChart>
        <c:grouping val="standard"/>
        <c:varyColors val="0"/>
        <c:ser>
          <c:idx val="2"/>
          <c:order val="0"/>
          <c:tx>
            <c:strRef>
              <c:f>Sheet1!$C$3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Sheet1!$D$2:$AZ$2</c:f>
              <c:strCache/>
            </c:strRef>
          </c:cat>
          <c:val>
            <c:numRef>
              <c:f>Sheet1!$D$3:$AZ$3</c:f>
              <c:numCache/>
            </c:numRef>
          </c:val>
          <c:smooth val="0"/>
        </c:ser>
        <c:ser>
          <c:idx val="3"/>
          <c:order val="1"/>
          <c:tx>
            <c:strRef>
              <c:f>Sheet1!$C$4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Sheet1!$D$2:$AZ$2</c:f>
              <c:strCache/>
            </c:strRef>
          </c:cat>
          <c:val>
            <c:numRef>
              <c:f>Sheet1!$D$4:$AZ$4</c:f>
              <c:numCache/>
            </c:numRef>
          </c:val>
          <c:smooth val="0"/>
        </c:ser>
        <c:ser>
          <c:idx val="4"/>
          <c:order val="2"/>
          <c:tx>
            <c:strRef>
              <c:f>Sheet1!$C$5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Sheet1!$D$2:$AZ$2</c:f>
              <c:strCache/>
            </c:strRef>
          </c:cat>
          <c:val>
            <c:numRef>
              <c:f>Sheet1!$D$5:$AZ$5</c:f>
              <c:numCache/>
            </c:numRef>
          </c:val>
          <c:smooth val="0"/>
        </c:ser>
        <c:ser>
          <c:idx val="0"/>
          <c:order val="3"/>
          <c:tx>
            <c:strRef>
              <c:f>Sheet1!$C$6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Sheet1!$D$2:$AZ$2</c:f>
              <c:strCache/>
            </c:strRef>
          </c:cat>
          <c:val>
            <c:numRef>
              <c:f>Sheet1!$D$6:$AZ$6</c:f>
              <c:numCache/>
            </c:numRef>
          </c:val>
          <c:smooth val="0"/>
        </c:ser>
        <c:marker val="1"/>
        <c:axId val="29081621"/>
        <c:axId val="60407998"/>
      </c:lineChart>
      <c:catAx>
        <c:axId val="290816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07998"/>
        <c:crosses val="autoZero"/>
        <c:auto val="1"/>
        <c:lblOffset val="100"/>
        <c:tickLblSkip val="1"/>
        <c:noMultiLvlLbl val="0"/>
      </c:catAx>
      <c:valAx>
        <c:axId val="604079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95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8162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85"/>
          <c:y val="0.00225"/>
          <c:w val="0.06875"/>
          <c:h val="0.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66</xdr:row>
      <xdr:rowOff>123825</xdr:rowOff>
    </xdr:from>
    <xdr:to>
      <xdr:col>35</xdr:col>
      <xdr:colOff>247650</xdr:colOff>
      <xdr:row>100</xdr:row>
      <xdr:rowOff>85725</xdr:rowOff>
    </xdr:to>
    <xdr:graphicFrame>
      <xdr:nvGraphicFramePr>
        <xdr:cNvPr id="1" name="グラフ 1"/>
        <xdr:cNvGraphicFramePr/>
      </xdr:nvGraphicFramePr>
      <xdr:xfrm>
        <a:off x="419100" y="9324975"/>
        <a:ext cx="171164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523875</xdr:colOff>
      <xdr:row>27</xdr:row>
      <xdr:rowOff>38100</xdr:rowOff>
    </xdr:from>
    <xdr:to>
      <xdr:col>0</xdr:col>
      <xdr:colOff>619125</xdr:colOff>
      <xdr:row>49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523875" y="4038600"/>
          <a:ext cx="95250" cy="3028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34</xdr:row>
      <xdr:rowOff>76200</xdr:rowOff>
    </xdr:from>
    <xdr:to>
      <xdr:col>0</xdr:col>
      <xdr:colOff>457200</xdr:colOff>
      <xdr:row>42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1450" y="5010150"/>
          <a:ext cx="28575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増穂小学校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66"/>
  <sheetViews>
    <sheetView tabSelected="1" zoomScale="80" zoomScaleNormal="80" zoomScalePageLayoutView="0" workbookViewId="0" topLeftCell="S1">
      <selection activeCell="BA17" sqref="BA17"/>
    </sheetView>
  </sheetViews>
  <sheetFormatPr defaultColWidth="9.00390625" defaultRowHeight="10.5" customHeight="1"/>
  <cols>
    <col min="1" max="1" width="11.00390625" style="1" bestFit="1" customWidth="1"/>
    <col min="2" max="2" width="11.00390625" style="1" customWidth="1"/>
    <col min="3" max="3" width="18.25390625" style="1" customWidth="1"/>
    <col min="4" max="34" width="5.875" style="1" customWidth="1"/>
    <col min="35" max="36" width="4.50390625" style="1" customWidth="1"/>
    <col min="37" max="50" width="5.00390625" style="1" customWidth="1"/>
    <col min="51" max="51" width="9.00390625" style="1" customWidth="1"/>
    <col min="52" max="52" width="4.50390625" style="1" customWidth="1"/>
    <col min="53" max="16384" width="9.00390625" style="1" customWidth="1"/>
  </cols>
  <sheetData>
    <row r="1" ht="10.5" customHeight="1" thickBot="1"/>
    <row r="2" spans="1:52" ht="15" customHeight="1" thickBot="1">
      <c r="A2" s="2"/>
      <c r="B2" s="1" t="s">
        <v>22</v>
      </c>
      <c r="D2" s="15" t="s">
        <v>0</v>
      </c>
      <c r="E2" s="15">
        <v>48</v>
      </c>
      <c r="F2" s="15">
        <v>49</v>
      </c>
      <c r="G2" s="15">
        <v>50</v>
      </c>
      <c r="H2" s="15">
        <v>51</v>
      </c>
      <c r="I2" s="15">
        <v>52</v>
      </c>
      <c r="J2" s="15">
        <v>53</v>
      </c>
      <c r="K2" s="15">
        <v>54</v>
      </c>
      <c r="L2" s="15">
        <v>55</v>
      </c>
      <c r="M2" s="15">
        <v>56</v>
      </c>
      <c r="N2" s="15">
        <v>57</v>
      </c>
      <c r="O2" s="15">
        <v>58</v>
      </c>
      <c r="P2" s="15">
        <v>59</v>
      </c>
      <c r="Q2" s="15">
        <v>60</v>
      </c>
      <c r="R2" s="15">
        <v>61</v>
      </c>
      <c r="S2" s="15">
        <v>62</v>
      </c>
      <c r="T2" s="15">
        <v>63</v>
      </c>
      <c r="U2" s="15" t="s">
        <v>1</v>
      </c>
      <c r="V2" s="15">
        <v>2</v>
      </c>
      <c r="W2" s="15">
        <v>3</v>
      </c>
      <c r="X2" s="15">
        <v>4</v>
      </c>
      <c r="Y2" s="15">
        <v>5</v>
      </c>
      <c r="Z2" s="15">
        <v>6</v>
      </c>
      <c r="AA2" s="15">
        <v>7</v>
      </c>
      <c r="AB2" s="15">
        <v>8</v>
      </c>
      <c r="AC2" s="15">
        <v>9</v>
      </c>
      <c r="AD2" s="15">
        <v>10</v>
      </c>
      <c r="AE2" s="15">
        <v>11</v>
      </c>
      <c r="AF2" s="15">
        <v>12</v>
      </c>
      <c r="AG2" s="15">
        <v>13</v>
      </c>
      <c r="AH2" s="16">
        <v>14</v>
      </c>
      <c r="AI2" s="17">
        <v>15</v>
      </c>
      <c r="AJ2" s="21">
        <v>16</v>
      </c>
      <c r="AK2" s="22">
        <v>17</v>
      </c>
      <c r="AL2" s="23">
        <v>18</v>
      </c>
      <c r="AM2" s="24">
        <v>19</v>
      </c>
      <c r="AN2" s="15">
        <v>20</v>
      </c>
      <c r="AO2" s="15">
        <v>21</v>
      </c>
      <c r="AP2" s="15">
        <v>22</v>
      </c>
      <c r="AQ2" s="15">
        <v>23</v>
      </c>
      <c r="AR2" s="15">
        <v>24</v>
      </c>
      <c r="AS2" s="15">
        <v>25</v>
      </c>
      <c r="AT2" s="15">
        <v>26</v>
      </c>
      <c r="AU2" s="15">
        <v>27</v>
      </c>
      <c r="AV2" s="15">
        <v>28</v>
      </c>
      <c r="AW2" s="15">
        <v>29</v>
      </c>
      <c r="AX2" s="15">
        <v>30</v>
      </c>
      <c r="AY2" s="15" t="s">
        <v>28</v>
      </c>
      <c r="AZ2" s="15">
        <v>4</v>
      </c>
    </row>
    <row r="3" spans="3:52" ht="13.5">
      <c r="C3" s="19" t="s">
        <v>2</v>
      </c>
      <c r="D3" s="25">
        <f>+D13+D21+D29+D37+D45+D53+D61</f>
        <v>1054</v>
      </c>
      <c r="E3" s="25">
        <f aca="true" t="shared" si="0" ref="E3:AJ3">+E13+E21+E29+E37+E45+E53+E61</f>
        <v>1190</v>
      </c>
      <c r="F3" s="25">
        <f t="shared" si="0"/>
        <v>987</v>
      </c>
      <c r="G3" s="25">
        <f t="shared" si="0"/>
        <v>1105</v>
      </c>
      <c r="H3" s="25">
        <f t="shared" si="0"/>
        <v>1302</v>
      </c>
      <c r="I3" s="25">
        <f t="shared" si="0"/>
        <v>1154</v>
      </c>
      <c r="J3" s="25">
        <f t="shared" si="0"/>
        <v>1226</v>
      </c>
      <c r="K3" s="25">
        <f t="shared" si="0"/>
        <v>1237</v>
      </c>
      <c r="L3" s="25">
        <f t="shared" si="0"/>
        <v>1184</v>
      </c>
      <c r="M3" s="25">
        <f t="shared" si="0"/>
        <v>1146</v>
      </c>
      <c r="N3" s="25">
        <f t="shared" si="0"/>
        <v>855</v>
      </c>
      <c r="O3" s="25">
        <f t="shared" si="0"/>
        <v>921</v>
      </c>
      <c r="P3" s="25">
        <f t="shared" si="0"/>
        <v>1462</v>
      </c>
      <c r="Q3" s="25">
        <f t="shared" si="0"/>
        <v>1283</v>
      </c>
      <c r="R3" s="25">
        <f t="shared" si="0"/>
        <v>1040</v>
      </c>
      <c r="S3" s="25">
        <f t="shared" si="0"/>
        <v>766</v>
      </c>
      <c r="T3" s="25">
        <f t="shared" si="0"/>
        <v>1001</v>
      </c>
      <c r="U3" s="25">
        <f t="shared" si="0"/>
        <v>702</v>
      </c>
      <c r="V3" s="25">
        <f t="shared" si="0"/>
        <v>919</v>
      </c>
      <c r="W3" s="25">
        <f t="shared" si="0"/>
        <v>829</v>
      </c>
      <c r="X3" s="26">
        <f t="shared" si="0"/>
        <v>687</v>
      </c>
      <c r="Y3" s="26">
        <f t="shared" si="0"/>
        <v>789</v>
      </c>
      <c r="Z3" s="26">
        <f t="shared" si="0"/>
        <v>615</v>
      </c>
      <c r="AA3" s="26">
        <f t="shared" si="0"/>
        <v>596</v>
      </c>
      <c r="AB3" s="26">
        <f t="shared" si="0"/>
        <v>671</v>
      </c>
      <c r="AC3" s="26">
        <f t="shared" si="0"/>
        <v>473</v>
      </c>
      <c r="AD3" s="26">
        <f t="shared" si="0"/>
        <v>521</v>
      </c>
      <c r="AE3" s="26">
        <f t="shared" si="0"/>
        <v>714</v>
      </c>
      <c r="AF3" s="26">
        <f t="shared" si="0"/>
        <v>543</v>
      </c>
      <c r="AG3" s="26">
        <f t="shared" si="0"/>
        <v>476</v>
      </c>
      <c r="AH3" s="26">
        <f t="shared" si="0"/>
        <v>602</v>
      </c>
      <c r="AI3" s="26">
        <f t="shared" si="0"/>
        <v>476</v>
      </c>
      <c r="AJ3" s="26">
        <f t="shared" si="0"/>
        <v>281</v>
      </c>
      <c r="AK3" s="27">
        <v>219</v>
      </c>
      <c r="AL3" s="28">
        <v>197</v>
      </c>
      <c r="AM3" s="28">
        <v>317</v>
      </c>
      <c r="AN3" s="29">
        <v>212</v>
      </c>
      <c r="AO3" s="29">
        <v>198</v>
      </c>
      <c r="AP3" s="29">
        <v>205</v>
      </c>
      <c r="AQ3" s="29">
        <v>212</v>
      </c>
      <c r="AR3" s="29">
        <v>194</v>
      </c>
      <c r="AS3" s="29">
        <v>91</v>
      </c>
      <c r="AT3" s="29">
        <v>185</v>
      </c>
      <c r="AU3" s="29">
        <v>92</v>
      </c>
      <c r="AV3" s="29">
        <v>191</v>
      </c>
      <c r="AW3" s="29">
        <v>116</v>
      </c>
      <c r="AX3" s="29">
        <v>187</v>
      </c>
      <c r="AY3" s="29">
        <v>105</v>
      </c>
      <c r="AZ3" s="29">
        <v>123</v>
      </c>
    </row>
    <row r="4" spans="3:52" ht="13.5">
      <c r="C4" s="19" t="s">
        <v>3</v>
      </c>
      <c r="D4" s="25">
        <f>+D14+D22+D30+D38+D46+D54+D62</f>
        <v>417</v>
      </c>
      <c r="E4" s="25">
        <f aca="true" t="shared" si="1" ref="E4:AJ4">+E14+E22+E30+E38+E46+E54+E62</f>
        <v>565</v>
      </c>
      <c r="F4" s="25">
        <f t="shared" si="1"/>
        <v>560</v>
      </c>
      <c r="G4" s="25">
        <f t="shared" si="1"/>
        <v>518</v>
      </c>
      <c r="H4" s="25">
        <f t="shared" si="1"/>
        <v>546</v>
      </c>
      <c r="I4" s="25">
        <f t="shared" si="1"/>
        <v>527</v>
      </c>
      <c r="J4" s="25">
        <f t="shared" si="1"/>
        <v>723</v>
      </c>
      <c r="K4" s="25">
        <f t="shared" si="1"/>
        <v>773</v>
      </c>
      <c r="L4" s="25">
        <f t="shared" si="1"/>
        <v>650</v>
      </c>
      <c r="M4" s="25">
        <f t="shared" si="1"/>
        <v>759</v>
      </c>
      <c r="N4" s="25">
        <f t="shared" si="1"/>
        <v>584</v>
      </c>
      <c r="O4" s="25">
        <f t="shared" si="1"/>
        <v>514</v>
      </c>
      <c r="P4" s="25">
        <f t="shared" si="1"/>
        <v>688</v>
      </c>
      <c r="Q4" s="25">
        <f t="shared" si="1"/>
        <v>737</v>
      </c>
      <c r="R4" s="25">
        <f t="shared" si="1"/>
        <v>575</v>
      </c>
      <c r="S4" s="25">
        <f t="shared" si="1"/>
        <v>468</v>
      </c>
      <c r="T4" s="25">
        <f t="shared" si="1"/>
        <v>585</v>
      </c>
      <c r="U4" s="25">
        <f t="shared" si="1"/>
        <v>731</v>
      </c>
      <c r="V4" s="25">
        <f t="shared" si="1"/>
        <v>1115</v>
      </c>
      <c r="W4" s="25">
        <f t="shared" si="1"/>
        <v>1020</v>
      </c>
      <c r="X4" s="26">
        <f t="shared" si="1"/>
        <v>915</v>
      </c>
      <c r="Y4" s="26">
        <f t="shared" si="1"/>
        <v>754</v>
      </c>
      <c r="Z4" s="26">
        <f t="shared" si="1"/>
        <v>763</v>
      </c>
      <c r="AA4" s="26">
        <f t="shared" si="1"/>
        <v>747</v>
      </c>
      <c r="AB4" s="26">
        <f t="shared" si="1"/>
        <v>564</v>
      </c>
      <c r="AC4" s="26">
        <f t="shared" si="1"/>
        <v>560</v>
      </c>
      <c r="AD4" s="26">
        <f t="shared" si="1"/>
        <v>566</v>
      </c>
      <c r="AE4" s="26">
        <f t="shared" si="1"/>
        <v>650</v>
      </c>
      <c r="AF4" s="26">
        <f t="shared" si="1"/>
        <v>524</v>
      </c>
      <c r="AG4" s="26">
        <f t="shared" si="1"/>
        <v>523</v>
      </c>
      <c r="AH4" s="26">
        <f t="shared" si="1"/>
        <v>600</v>
      </c>
      <c r="AI4" s="26">
        <f t="shared" si="1"/>
        <v>519</v>
      </c>
      <c r="AJ4" s="26">
        <f t="shared" si="1"/>
        <v>400</v>
      </c>
      <c r="AK4" s="30">
        <v>329</v>
      </c>
      <c r="AL4" s="31">
        <v>325</v>
      </c>
      <c r="AM4" s="31">
        <v>379</v>
      </c>
      <c r="AN4" s="32">
        <v>272</v>
      </c>
      <c r="AO4" s="32">
        <v>255</v>
      </c>
      <c r="AP4" s="32">
        <v>313</v>
      </c>
      <c r="AQ4" s="32">
        <v>268</v>
      </c>
      <c r="AR4" s="32">
        <v>230</v>
      </c>
      <c r="AS4" s="32">
        <v>166</v>
      </c>
      <c r="AT4" s="32">
        <v>177</v>
      </c>
      <c r="AU4" s="32">
        <v>213</v>
      </c>
      <c r="AV4" s="32">
        <v>187</v>
      </c>
      <c r="AW4" s="32">
        <v>214</v>
      </c>
      <c r="AX4" s="32">
        <v>178</v>
      </c>
      <c r="AY4" s="32">
        <v>130</v>
      </c>
      <c r="AZ4" s="32">
        <v>22</v>
      </c>
    </row>
    <row r="5" spans="3:52" ht="13.5">
      <c r="C5" s="19" t="s">
        <v>4</v>
      </c>
      <c r="D5" s="25">
        <f>+D15+D23+D31+D39+D47+D55+D63</f>
        <v>701</v>
      </c>
      <c r="E5" s="25">
        <f aca="true" t="shared" si="2" ref="E5:AJ5">+E15+E23+E31+E39+E47+E55+E63</f>
        <v>778</v>
      </c>
      <c r="F5" s="25">
        <f t="shared" si="2"/>
        <v>1107</v>
      </c>
      <c r="G5" s="25">
        <f t="shared" si="2"/>
        <v>817</v>
      </c>
      <c r="H5" s="25">
        <f t="shared" si="2"/>
        <v>1159</v>
      </c>
      <c r="I5" s="25">
        <f t="shared" si="2"/>
        <v>1758</v>
      </c>
      <c r="J5" s="25">
        <f t="shared" si="2"/>
        <v>1269</v>
      </c>
      <c r="K5" s="25">
        <f t="shared" si="2"/>
        <v>1545</v>
      </c>
      <c r="L5" s="25">
        <f t="shared" si="2"/>
        <v>1504</v>
      </c>
      <c r="M5" s="25">
        <f t="shared" si="2"/>
        <v>1501</v>
      </c>
      <c r="N5" s="25">
        <f t="shared" si="2"/>
        <v>1525</v>
      </c>
      <c r="O5" s="25">
        <f t="shared" si="2"/>
        <v>1545</v>
      </c>
      <c r="P5" s="25">
        <f t="shared" si="2"/>
        <v>1867</v>
      </c>
      <c r="Q5" s="25">
        <f t="shared" si="2"/>
        <v>2003</v>
      </c>
      <c r="R5" s="25">
        <f t="shared" si="2"/>
        <v>2111</v>
      </c>
      <c r="S5" s="25">
        <f t="shared" si="2"/>
        <v>2046</v>
      </c>
      <c r="T5" s="25">
        <f t="shared" si="2"/>
        <v>2315</v>
      </c>
      <c r="U5" s="25">
        <f t="shared" si="2"/>
        <v>1959</v>
      </c>
      <c r="V5" s="25">
        <f t="shared" si="2"/>
        <v>2168</v>
      </c>
      <c r="W5" s="25">
        <f t="shared" si="2"/>
        <v>1785</v>
      </c>
      <c r="X5" s="26">
        <f t="shared" si="2"/>
        <v>1900</v>
      </c>
      <c r="Y5" s="26">
        <f t="shared" si="2"/>
        <v>1810</v>
      </c>
      <c r="Z5" s="26">
        <f t="shared" si="2"/>
        <v>1828</v>
      </c>
      <c r="AA5" s="26">
        <f t="shared" si="2"/>
        <v>1773</v>
      </c>
      <c r="AB5" s="26">
        <f t="shared" si="2"/>
        <v>1859</v>
      </c>
      <c r="AC5" s="26">
        <f t="shared" si="2"/>
        <v>1448</v>
      </c>
      <c r="AD5" s="26">
        <f t="shared" si="2"/>
        <v>1699</v>
      </c>
      <c r="AE5" s="26">
        <f t="shared" si="2"/>
        <v>1664</v>
      </c>
      <c r="AF5" s="26">
        <f t="shared" si="2"/>
        <v>1662</v>
      </c>
      <c r="AG5" s="26">
        <f t="shared" si="2"/>
        <v>1456</v>
      </c>
      <c r="AH5" s="26">
        <f t="shared" si="2"/>
        <v>1267</v>
      </c>
      <c r="AI5" s="26">
        <f t="shared" si="2"/>
        <v>836</v>
      </c>
      <c r="AJ5" s="26">
        <f t="shared" si="2"/>
        <v>654</v>
      </c>
      <c r="AK5" s="30">
        <v>542</v>
      </c>
      <c r="AL5" s="31">
        <v>520</v>
      </c>
      <c r="AM5" s="31">
        <v>594</v>
      </c>
      <c r="AN5" s="32">
        <v>438</v>
      </c>
      <c r="AO5" s="32">
        <v>418</v>
      </c>
      <c r="AP5" s="32">
        <v>558</v>
      </c>
      <c r="AQ5" s="32">
        <v>402</v>
      </c>
      <c r="AR5" s="32">
        <v>264</v>
      </c>
      <c r="AS5" s="32">
        <v>164</v>
      </c>
      <c r="AT5" s="32">
        <v>293</v>
      </c>
      <c r="AU5" s="32">
        <v>182</v>
      </c>
      <c r="AV5" s="32">
        <v>217</v>
      </c>
      <c r="AW5" s="32">
        <v>131</v>
      </c>
      <c r="AX5" s="32">
        <v>184</v>
      </c>
      <c r="AY5" s="32">
        <v>127</v>
      </c>
      <c r="AZ5" s="32">
        <v>0</v>
      </c>
    </row>
    <row r="6" spans="3:52" ht="13.5">
      <c r="C6" s="19" t="s">
        <v>5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6">
        <f>+X16+X24+X32+X40+X56+X48+X64</f>
        <v>285</v>
      </c>
      <c r="Y6" s="26">
        <f aca="true" t="shared" si="3" ref="Y6:AJ6">+Y16+Y24+Y32+Y40+Y56+Y48+Y64</f>
        <v>289</v>
      </c>
      <c r="Z6" s="26">
        <f t="shared" si="3"/>
        <v>280</v>
      </c>
      <c r="AA6" s="26">
        <f t="shared" si="3"/>
        <v>289</v>
      </c>
      <c r="AB6" s="26">
        <f t="shared" si="3"/>
        <v>261</v>
      </c>
      <c r="AC6" s="26">
        <f t="shared" si="3"/>
        <v>216</v>
      </c>
      <c r="AD6" s="26">
        <f t="shared" si="3"/>
        <v>210</v>
      </c>
      <c r="AE6" s="26">
        <f t="shared" si="3"/>
        <v>248</v>
      </c>
      <c r="AF6" s="26">
        <f t="shared" si="3"/>
        <v>206</v>
      </c>
      <c r="AG6" s="26">
        <f t="shared" si="3"/>
        <v>178</v>
      </c>
      <c r="AH6" s="26">
        <f t="shared" si="3"/>
        <v>198</v>
      </c>
      <c r="AI6" s="26">
        <f t="shared" si="3"/>
        <v>179</v>
      </c>
      <c r="AJ6" s="26">
        <f t="shared" si="3"/>
        <v>162</v>
      </c>
      <c r="AK6" s="30">
        <v>208</v>
      </c>
      <c r="AL6" s="31">
        <v>200</v>
      </c>
      <c r="AM6" s="31">
        <v>185</v>
      </c>
      <c r="AN6" s="32">
        <v>171</v>
      </c>
      <c r="AO6" s="32">
        <v>168</v>
      </c>
      <c r="AP6" s="32">
        <v>159</v>
      </c>
      <c r="AQ6" s="32">
        <v>154</v>
      </c>
      <c r="AR6" s="32">
        <v>144</v>
      </c>
      <c r="AS6" s="32">
        <v>129</v>
      </c>
      <c r="AT6" s="32">
        <v>105</v>
      </c>
      <c r="AU6" s="32">
        <v>97</v>
      </c>
      <c r="AV6" s="32">
        <v>95</v>
      </c>
      <c r="AW6" s="32">
        <v>72</v>
      </c>
      <c r="AX6" s="32">
        <v>98</v>
      </c>
      <c r="AY6" s="32">
        <v>78</v>
      </c>
      <c r="AZ6" s="32">
        <v>42</v>
      </c>
    </row>
    <row r="7" spans="3:52" ht="13.5">
      <c r="C7" s="19" t="s">
        <v>6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26</v>
      </c>
      <c r="AL7" s="31" t="s">
        <v>12</v>
      </c>
      <c r="AM7" s="31" t="s">
        <v>24</v>
      </c>
      <c r="AN7" s="31" t="s">
        <v>24</v>
      </c>
      <c r="AO7" s="31" t="s">
        <v>24</v>
      </c>
      <c r="AP7" s="31" t="s">
        <v>24</v>
      </c>
      <c r="AQ7" s="31" t="s">
        <v>24</v>
      </c>
      <c r="AR7" s="31" t="s">
        <v>24</v>
      </c>
      <c r="AS7" s="31" t="s">
        <v>12</v>
      </c>
      <c r="AT7" s="31" t="s">
        <v>24</v>
      </c>
      <c r="AU7" s="31" t="s">
        <v>24</v>
      </c>
      <c r="AV7" s="31" t="s">
        <v>24</v>
      </c>
      <c r="AW7" s="31" t="s">
        <v>21</v>
      </c>
      <c r="AX7" s="32" t="s">
        <v>8</v>
      </c>
      <c r="AY7" s="32" t="s">
        <v>8</v>
      </c>
      <c r="AZ7" s="32" t="s">
        <v>8</v>
      </c>
    </row>
    <row r="8" spans="3:52" ht="13.5">
      <c r="C8" s="19" t="s">
        <v>27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3">
        <f aca="true" t="shared" si="4" ref="AK8:AP8">+AK3/AK6</f>
        <v>1.0528846153846154</v>
      </c>
      <c r="AL8" s="34">
        <f t="shared" si="4"/>
        <v>0.985</v>
      </c>
      <c r="AM8" s="34">
        <f t="shared" si="4"/>
        <v>1.7135135135135136</v>
      </c>
      <c r="AN8" s="34">
        <f t="shared" si="4"/>
        <v>1.239766081871345</v>
      </c>
      <c r="AO8" s="34">
        <f t="shared" si="4"/>
        <v>1.1785714285714286</v>
      </c>
      <c r="AP8" s="34">
        <f t="shared" si="4"/>
        <v>1.2893081761006289</v>
      </c>
      <c r="AQ8" s="34">
        <f aca="true" t="shared" si="5" ref="AQ8:AV8">+AQ3/AQ6</f>
        <v>1.3766233766233766</v>
      </c>
      <c r="AR8" s="34">
        <f t="shared" si="5"/>
        <v>1.3472222222222223</v>
      </c>
      <c r="AS8" s="34">
        <f t="shared" si="5"/>
        <v>0.7054263565891473</v>
      </c>
      <c r="AT8" s="34">
        <f t="shared" si="5"/>
        <v>1.7619047619047619</v>
      </c>
      <c r="AU8" s="34">
        <f t="shared" si="5"/>
        <v>0.9484536082474226</v>
      </c>
      <c r="AV8" s="34">
        <f t="shared" si="5"/>
        <v>2.0105263157894737</v>
      </c>
      <c r="AW8" s="34">
        <f>+AW3/AW6</f>
        <v>1.6111111111111112</v>
      </c>
      <c r="AX8" s="35">
        <f>+AX3/AX6</f>
        <v>1.9081632653061225</v>
      </c>
      <c r="AY8" s="35">
        <f>+AY3/AY6</f>
        <v>1.3461538461538463</v>
      </c>
      <c r="AZ8" s="35">
        <f>+AZ3/AZ6</f>
        <v>2.9285714285714284</v>
      </c>
    </row>
    <row r="9" ht="13.5" customHeight="1">
      <c r="AO9" s="1" t="s">
        <v>29</v>
      </c>
    </row>
    <row r="10" ht="13.5" customHeight="1">
      <c r="AO10" s="1" t="s">
        <v>30</v>
      </c>
    </row>
    <row r="11" ht="13.5" customHeight="1" thickBot="1"/>
    <row r="12" spans="3:36" s="10" customFormat="1" ht="10.5" customHeight="1" thickBot="1">
      <c r="C12" s="2" t="s">
        <v>22</v>
      </c>
      <c r="D12" s="3" t="s">
        <v>0</v>
      </c>
      <c r="E12" s="3">
        <v>48</v>
      </c>
      <c r="F12" s="3">
        <v>49</v>
      </c>
      <c r="G12" s="3">
        <v>50</v>
      </c>
      <c r="H12" s="3">
        <v>51</v>
      </c>
      <c r="I12" s="3">
        <v>52</v>
      </c>
      <c r="J12" s="3">
        <v>53</v>
      </c>
      <c r="K12" s="3">
        <v>54</v>
      </c>
      <c r="L12" s="3">
        <v>55</v>
      </c>
      <c r="M12" s="3">
        <v>56</v>
      </c>
      <c r="N12" s="3">
        <v>57</v>
      </c>
      <c r="O12" s="3">
        <v>58</v>
      </c>
      <c r="P12" s="3">
        <v>59</v>
      </c>
      <c r="Q12" s="3">
        <v>60</v>
      </c>
      <c r="R12" s="3">
        <v>61</v>
      </c>
      <c r="S12" s="3">
        <v>62</v>
      </c>
      <c r="T12" s="3">
        <v>63</v>
      </c>
      <c r="U12" s="3" t="s">
        <v>1</v>
      </c>
      <c r="V12" s="3">
        <v>2</v>
      </c>
      <c r="W12" s="3">
        <v>3</v>
      </c>
      <c r="X12" s="3">
        <v>4</v>
      </c>
      <c r="Y12" s="3">
        <v>5</v>
      </c>
      <c r="Z12" s="3">
        <v>6</v>
      </c>
      <c r="AA12" s="3">
        <v>7</v>
      </c>
      <c r="AB12" s="3">
        <v>8</v>
      </c>
      <c r="AC12" s="3">
        <v>9</v>
      </c>
      <c r="AD12" s="3">
        <v>10</v>
      </c>
      <c r="AE12" s="3">
        <v>11</v>
      </c>
      <c r="AF12" s="3">
        <v>12</v>
      </c>
      <c r="AG12" s="3">
        <v>13</v>
      </c>
      <c r="AH12" s="4">
        <v>14</v>
      </c>
      <c r="AI12" s="5">
        <v>15</v>
      </c>
      <c r="AJ12" s="6">
        <v>16</v>
      </c>
    </row>
    <row r="13" spans="3:36" s="10" customFormat="1" ht="10.5" customHeight="1">
      <c r="C13" s="20" t="s">
        <v>2</v>
      </c>
      <c r="D13" s="11">
        <v>384</v>
      </c>
      <c r="E13" s="7">
        <v>162</v>
      </c>
      <c r="F13" s="7">
        <v>206</v>
      </c>
      <c r="G13" s="7">
        <v>207</v>
      </c>
      <c r="H13" s="7">
        <v>311</v>
      </c>
      <c r="I13" s="7">
        <v>171</v>
      </c>
      <c r="J13" s="7">
        <v>280</v>
      </c>
      <c r="K13" s="7">
        <v>197</v>
      </c>
      <c r="L13" s="7">
        <v>262</v>
      </c>
      <c r="M13" s="7">
        <v>359</v>
      </c>
      <c r="N13" s="7">
        <v>311</v>
      </c>
      <c r="O13" s="7">
        <v>152</v>
      </c>
      <c r="P13" s="7">
        <v>295</v>
      </c>
      <c r="Q13" s="7">
        <v>346</v>
      </c>
      <c r="R13" s="7">
        <v>288</v>
      </c>
      <c r="S13" s="7">
        <v>162</v>
      </c>
      <c r="T13" s="7">
        <v>238</v>
      </c>
      <c r="U13" s="7">
        <v>160</v>
      </c>
      <c r="V13" s="7">
        <v>162</v>
      </c>
      <c r="W13" s="7">
        <v>240</v>
      </c>
      <c r="X13" s="7">
        <v>114</v>
      </c>
      <c r="Y13" s="7">
        <v>136</v>
      </c>
      <c r="Z13" s="7">
        <v>159</v>
      </c>
      <c r="AA13" s="7">
        <v>99</v>
      </c>
      <c r="AB13" s="7">
        <v>136</v>
      </c>
      <c r="AC13" s="7">
        <v>15</v>
      </c>
      <c r="AD13" s="7">
        <v>76</v>
      </c>
      <c r="AE13" s="7">
        <v>176</v>
      </c>
      <c r="AF13" s="7">
        <v>28</v>
      </c>
      <c r="AG13" s="7">
        <v>95</v>
      </c>
      <c r="AH13" s="12">
        <v>80</v>
      </c>
      <c r="AI13" s="13">
        <v>131</v>
      </c>
      <c r="AJ13" s="13">
        <v>59</v>
      </c>
    </row>
    <row r="14" spans="3:41" s="10" customFormat="1" ht="10.5" customHeight="1">
      <c r="C14" s="20" t="s">
        <v>3</v>
      </c>
      <c r="D14" s="7">
        <v>46</v>
      </c>
      <c r="E14" s="7">
        <v>139</v>
      </c>
      <c r="F14" s="7">
        <v>134</v>
      </c>
      <c r="G14" s="7">
        <v>153</v>
      </c>
      <c r="H14" s="7">
        <v>148</v>
      </c>
      <c r="I14" s="7">
        <v>57</v>
      </c>
      <c r="J14" s="7">
        <v>128</v>
      </c>
      <c r="K14" s="7">
        <v>125</v>
      </c>
      <c r="L14" s="7">
        <v>118</v>
      </c>
      <c r="M14" s="7">
        <v>217</v>
      </c>
      <c r="N14" s="7">
        <v>108</v>
      </c>
      <c r="O14" s="7">
        <v>88</v>
      </c>
      <c r="P14" s="7">
        <v>127</v>
      </c>
      <c r="Q14" s="7">
        <v>218</v>
      </c>
      <c r="R14" s="7">
        <v>173</v>
      </c>
      <c r="S14" s="7">
        <v>144</v>
      </c>
      <c r="T14" s="7">
        <v>138</v>
      </c>
      <c r="U14" s="7">
        <v>145</v>
      </c>
      <c r="V14" s="7">
        <v>323</v>
      </c>
      <c r="W14" s="7">
        <v>175</v>
      </c>
      <c r="X14" s="7">
        <v>175</v>
      </c>
      <c r="Y14" s="7">
        <v>113</v>
      </c>
      <c r="Z14" s="7">
        <v>144</v>
      </c>
      <c r="AA14" s="7">
        <v>132</v>
      </c>
      <c r="AB14" s="7">
        <v>122</v>
      </c>
      <c r="AC14" s="7">
        <v>24</v>
      </c>
      <c r="AD14" s="7">
        <v>45</v>
      </c>
      <c r="AE14" s="7">
        <v>154</v>
      </c>
      <c r="AF14" s="7">
        <v>45</v>
      </c>
      <c r="AG14" s="7">
        <v>72</v>
      </c>
      <c r="AH14" s="12">
        <v>89</v>
      </c>
      <c r="AI14" s="14">
        <v>84</v>
      </c>
      <c r="AJ14" s="14">
        <v>60</v>
      </c>
      <c r="AO14" s="10" t="s">
        <v>25</v>
      </c>
    </row>
    <row r="15" spans="3:36" s="10" customFormat="1" ht="10.5" customHeight="1">
      <c r="C15" s="20" t="s">
        <v>4</v>
      </c>
      <c r="D15" s="7">
        <v>130</v>
      </c>
      <c r="E15" s="7">
        <v>199</v>
      </c>
      <c r="F15" s="7">
        <v>350</v>
      </c>
      <c r="G15" s="7">
        <v>250</v>
      </c>
      <c r="H15" s="7">
        <v>198</v>
      </c>
      <c r="I15" s="7">
        <v>716</v>
      </c>
      <c r="J15" s="7">
        <v>270</v>
      </c>
      <c r="K15" s="7">
        <v>313</v>
      </c>
      <c r="L15" s="7">
        <v>162</v>
      </c>
      <c r="M15" s="7">
        <v>337</v>
      </c>
      <c r="N15" s="7">
        <v>411</v>
      </c>
      <c r="O15" s="7">
        <v>327</v>
      </c>
      <c r="P15" s="7">
        <v>279</v>
      </c>
      <c r="Q15" s="7">
        <v>451</v>
      </c>
      <c r="R15" s="7">
        <v>482</v>
      </c>
      <c r="S15" s="7">
        <v>292</v>
      </c>
      <c r="T15" s="7">
        <v>389</v>
      </c>
      <c r="U15" s="7">
        <v>533</v>
      </c>
      <c r="V15" s="7">
        <v>406</v>
      </c>
      <c r="W15" s="7">
        <v>324</v>
      </c>
      <c r="X15" s="7">
        <v>309</v>
      </c>
      <c r="Y15" s="7">
        <v>283</v>
      </c>
      <c r="Z15" s="7">
        <v>334</v>
      </c>
      <c r="AA15" s="7">
        <v>195</v>
      </c>
      <c r="AB15" s="7">
        <v>335</v>
      </c>
      <c r="AC15" s="7">
        <v>137</v>
      </c>
      <c r="AD15" s="7">
        <v>149</v>
      </c>
      <c r="AE15" s="7">
        <v>229</v>
      </c>
      <c r="AF15" s="7">
        <v>139</v>
      </c>
      <c r="AG15" s="7">
        <v>184</v>
      </c>
      <c r="AH15" s="12">
        <v>227</v>
      </c>
      <c r="AI15" s="14">
        <v>176</v>
      </c>
      <c r="AJ15" s="14">
        <v>104</v>
      </c>
    </row>
    <row r="16" spans="3:43" s="10" customFormat="1" ht="10.5" customHeight="1">
      <c r="C16" s="20" t="s">
        <v>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>
        <v>47</v>
      </c>
      <c r="Y16" s="7">
        <v>29</v>
      </c>
      <c r="Z16" s="7">
        <v>45</v>
      </c>
      <c r="AA16" s="7">
        <v>45</v>
      </c>
      <c r="AB16" s="7">
        <v>58</v>
      </c>
      <c r="AC16" s="7">
        <v>22</v>
      </c>
      <c r="AD16" s="7">
        <v>29</v>
      </c>
      <c r="AE16" s="7">
        <v>46</v>
      </c>
      <c r="AF16" s="7">
        <v>36</v>
      </c>
      <c r="AG16" s="7">
        <v>28</v>
      </c>
      <c r="AH16" s="7">
        <v>25</v>
      </c>
      <c r="AI16" s="7">
        <v>26</v>
      </c>
      <c r="AJ16" s="14">
        <v>27</v>
      </c>
      <c r="AP16" s="10" t="s">
        <v>25</v>
      </c>
      <c r="AQ16" s="10" t="s">
        <v>25</v>
      </c>
    </row>
    <row r="17" spans="3:36" s="10" customFormat="1" ht="10.5" customHeight="1">
      <c r="C17" s="20" t="s">
        <v>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 t="s">
        <v>7</v>
      </c>
      <c r="AH17" s="7" t="s">
        <v>9</v>
      </c>
      <c r="AI17" s="7" t="s">
        <v>8</v>
      </c>
      <c r="AJ17" s="7" t="s">
        <v>10</v>
      </c>
    </row>
    <row r="18" spans="3:36" ht="10.5" customHeight="1">
      <c r="C18" s="20" t="s">
        <v>27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>
        <f>+X13/X16</f>
        <v>2.425531914893617</v>
      </c>
      <c r="Y18" s="9">
        <f aca="true" t="shared" si="6" ref="Y18:AJ18">+Y13/Y16</f>
        <v>4.689655172413793</v>
      </c>
      <c r="Z18" s="9">
        <f t="shared" si="6"/>
        <v>3.533333333333333</v>
      </c>
      <c r="AA18" s="9">
        <f t="shared" si="6"/>
        <v>2.2</v>
      </c>
      <c r="AB18" s="9">
        <f t="shared" si="6"/>
        <v>2.3448275862068964</v>
      </c>
      <c r="AC18" s="9">
        <f t="shared" si="6"/>
        <v>0.6818181818181818</v>
      </c>
      <c r="AD18" s="9">
        <f t="shared" si="6"/>
        <v>2.6206896551724137</v>
      </c>
      <c r="AE18" s="9">
        <f t="shared" si="6"/>
        <v>3.8260869565217392</v>
      </c>
      <c r="AF18" s="9">
        <f t="shared" si="6"/>
        <v>0.7777777777777778</v>
      </c>
      <c r="AG18" s="9">
        <f t="shared" si="6"/>
        <v>3.392857142857143</v>
      </c>
      <c r="AH18" s="9">
        <f t="shared" si="6"/>
        <v>3.2</v>
      </c>
      <c r="AI18" s="9">
        <f t="shared" si="6"/>
        <v>5.038461538461538</v>
      </c>
      <c r="AJ18" s="9">
        <f t="shared" si="6"/>
        <v>2.185185185185185</v>
      </c>
    </row>
    <row r="19" ht="10.5" customHeight="1" thickBot="1">
      <c r="AA19" s="1" t="s">
        <v>11</v>
      </c>
    </row>
    <row r="20" spans="3:36" ht="10.5" customHeight="1" thickBot="1">
      <c r="C20" s="15" t="s">
        <v>14</v>
      </c>
      <c r="D20" s="15" t="s">
        <v>0</v>
      </c>
      <c r="E20" s="15">
        <v>48</v>
      </c>
      <c r="F20" s="15">
        <v>49</v>
      </c>
      <c r="G20" s="15">
        <v>50</v>
      </c>
      <c r="H20" s="15">
        <v>51</v>
      </c>
      <c r="I20" s="15">
        <v>52</v>
      </c>
      <c r="J20" s="15">
        <v>53</v>
      </c>
      <c r="K20" s="15">
        <v>54</v>
      </c>
      <c r="L20" s="15">
        <v>55</v>
      </c>
      <c r="M20" s="15">
        <v>56</v>
      </c>
      <c r="N20" s="15">
        <v>57</v>
      </c>
      <c r="O20" s="15">
        <v>58</v>
      </c>
      <c r="P20" s="15">
        <v>59</v>
      </c>
      <c r="Q20" s="15">
        <v>60</v>
      </c>
      <c r="R20" s="15">
        <v>61</v>
      </c>
      <c r="S20" s="15">
        <v>62</v>
      </c>
      <c r="T20" s="15">
        <v>63</v>
      </c>
      <c r="U20" s="15" t="s">
        <v>1</v>
      </c>
      <c r="V20" s="15">
        <v>2</v>
      </c>
      <c r="W20" s="15">
        <v>3</v>
      </c>
      <c r="X20" s="15">
        <v>4</v>
      </c>
      <c r="Y20" s="15">
        <v>5</v>
      </c>
      <c r="Z20" s="15">
        <v>6</v>
      </c>
      <c r="AA20" s="15">
        <v>7</v>
      </c>
      <c r="AB20" s="15">
        <v>8</v>
      </c>
      <c r="AC20" s="15">
        <v>9</v>
      </c>
      <c r="AD20" s="15">
        <v>10</v>
      </c>
      <c r="AE20" s="15">
        <v>11</v>
      </c>
      <c r="AF20" s="15">
        <v>12</v>
      </c>
      <c r="AG20" s="15">
        <v>13</v>
      </c>
      <c r="AH20" s="16">
        <v>14</v>
      </c>
      <c r="AI20" s="17">
        <v>15</v>
      </c>
      <c r="AJ20" s="17">
        <v>16</v>
      </c>
    </row>
    <row r="21" spans="3:36" ht="10.5" customHeight="1">
      <c r="C21" s="20" t="s">
        <v>2</v>
      </c>
      <c r="D21" s="7">
        <v>60</v>
      </c>
      <c r="E21" s="7">
        <v>75</v>
      </c>
      <c r="F21" s="7">
        <v>50</v>
      </c>
      <c r="G21" s="7">
        <v>55</v>
      </c>
      <c r="H21" s="7">
        <v>52</v>
      </c>
      <c r="I21" s="7">
        <v>125</v>
      </c>
      <c r="J21" s="7">
        <v>163</v>
      </c>
      <c r="K21" s="7">
        <v>71</v>
      </c>
      <c r="L21" s="7">
        <v>124</v>
      </c>
      <c r="M21" s="7">
        <v>79</v>
      </c>
      <c r="N21" s="7">
        <v>61</v>
      </c>
      <c r="O21" s="7">
        <v>65</v>
      </c>
      <c r="P21" s="7">
        <v>113</v>
      </c>
      <c r="Q21" s="7">
        <v>86</v>
      </c>
      <c r="R21" s="7">
        <v>51</v>
      </c>
      <c r="S21" s="7">
        <v>43</v>
      </c>
      <c r="T21" s="7">
        <v>105</v>
      </c>
      <c r="U21" s="7">
        <v>30</v>
      </c>
      <c r="V21" s="7">
        <v>42</v>
      </c>
      <c r="W21" s="7">
        <v>40</v>
      </c>
      <c r="X21" s="7">
        <v>93</v>
      </c>
      <c r="Y21" s="7">
        <v>84</v>
      </c>
      <c r="Z21" s="7">
        <v>31</v>
      </c>
      <c r="AA21" s="7">
        <v>60</v>
      </c>
      <c r="AB21" s="7">
        <v>51</v>
      </c>
      <c r="AC21" s="7">
        <v>17</v>
      </c>
      <c r="AD21" s="7">
        <v>36</v>
      </c>
      <c r="AE21" s="7">
        <v>29</v>
      </c>
      <c r="AF21" s="7">
        <v>17</v>
      </c>
      <c r="AG21" s="7">
        <v>8</v>
      </c>
      <c r="AH21" s="18">
        <v>34</v>
      </c>
      <c r="AI21" s="13">
        <v>27</v>
      </c>
      <c r="AJ21" s="13">
        <v>21</v>
      </c>
    </row>
    <row r="22" spans="3:36" ht="10.5" customHeight="1">
      <c r="C22" s="20" t="s">
        <v>3</v>
      </c>
      <c r="D22" s="7">
        <v>18</v>
      </c>
      <c r="E22" s="7">
        <v>34</v>
      </c>
      <c r="F22" s="7">
        <v>30</v>
      </c>
      <c r="G22" s="7">
        <v>15</v>
      </c>
      <c r="H22" s="7">
        <v>22</v>
      </c>
      <c r="I22" s="7">
        <v>43</v>
      </c>
      <c r="J22" s="7">
        <v>51</v>
      </c>
      <c r="K22" s="7">
        <v>41</v>
      </c>
      <c r="L22" s="7">
        <v>47</v>
      </c>
      <c r="M22" s="7">
        <v>48</v>
      </c>
      <c r="N22" s="7">
        <v>26</v>
      </c>
      <c r="O22" s="7">
        <v>21</v>
      </c>
      <c r="P22" s="7">
        <v>22</v>
      </c>
      <c r="Q22" s="7">
        <v>27</v>
      </c>
      <c r="R22" s="7">
        <v>26</v>
      </c>
      <c r="S22" s="7">
        <v>14</v>
      </c>
      <c r="T22" s="7">
        <v>34</v>
      </c>
      <c r="U22" s="7">
        <v>26</v>
      </c>
      <c r="V22" s="7">
        <v>33</v>
      </c>
      <c r="W22" s="7">
        <v>15</v>
      </c>
      <c r="X22" s="7">
        <v>48</v>
      </c>
      <c r="Y22" s="7">
        <v>39</v>
      </c>
      <c r="Z22" s="7">
        <v>36</v>
      </c>
      <c r="AA22" s="7">
        <v>42</v>
      </c>
      <c r="AB22" s="7">
        <v>24</v>
      </c>
      <c r="AC22" s="7">
        <v>31</v>
      </c>
      <c r="AD22" s="7">
        <v>13</v>
      </c>
      <c r="AE22" s="7">
        <v>19</v>
      </c>
      <c r="AF22" s="7">
        <v>12</v>
      </c>
      <c r="AG22" s="7">
        <v>6</v>
      </c>
      <c r="AH22" s="12">
        <v>33</v>
      </c>
      <c r="AI22" s="14">
        <v>24</v>
      </c>
      <c r="AJ22" s="14">
        <v>23</v>
      </c>
    </row>
    <row r="23" spans="3:36" ht="10.5" customHeight="1">
      <c r="C23" s="20" t="s">
        <v>4</v>
      </c>
      <c r="D23" s="7">
        <v>10</v>
      </c>
      <c r="E23" s="7">
        <v>5</v>
      </c>
      <c r="F23" s="7">
        <v>27</v>
      </c>
      <c r="G23" s="7">
        <v>29</v>
      </c>
      <c r="H23" s="7">
        <v>53</v>
      </c>
      <c r="I23" s="7">
        <v>39</v>
      </c>
      <c r="J23" s="7">
        <v>56</v>
      </c>
      <c r="K23" s="7">
        <v>37</v>
      </c>
      <c r="L23" s="7">
        <v>96</v>
      </c>
      <c r="M23" s="7">
        <v>89</v>
      </c>
      <c r="N23" s="7">
        <v>95</v>
      </c>
      <c r="O23" s="7">
        <v>72</v>
      </c>
      <c r="P23" s="7">
        <v>27</v>
      </c>
      <c r="Q23" s="7">
        <v>57</v>
      </c>
      <c r="R23" s="7">
        <v>47</v>
      </c>
      <c r="S23" s="7">
        <v>50</v>
      </c>
      <c r="T23" s="7">
        <v>45</v>
      </c>
      <c r="U23" s="7">
        <v>45</v>
      </c>
      <c r="V23" s="7">
        <v>48</v>
      </c>
      <c r="W23" s="7">
        <v>22</v>
      </c>
      <c r="X23" s="7">
        <v>60</v>
      </c>
      <c r="Y23" s="7">
        <v>84</v>
      </c>
      <c r="Z23" s="7">
        <v>81</v>
      </c>
      <c r="AA23" s="7">
        <v>69</v>
      </c>
      <c r="AB23" s="7">
        <v>73</v>
      </c>
      <c r="AC23" s="7">
        <v>30</v>
      </c>
      <c r="AD23" s="7">
        <v>43</v>
      </c>
      <c r="AE23" s="7">
        <v>43</v>
      </c>
      <c r="AF23" s="7">
        <v>28</v>
      </c>
      <c r="AG23" s="7">
        <v>28</v>
      </c>
      <c r="AH23" s="12">
        <v>45</v>
      </c>
      <c r="AI23" s="14">
        <v>25</v>
      </c>
      <c r="AJ23" s="14">
        <v>5</v>
      </c>
    </row>
    <row r="24" spans="3:36" ht="10.5" customHeight="1">
      <c r="C24" s="20" t="s">
        <v>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>
        <v>20</v>
      </c>
      <c r="Y24" s="7">
        <v>18</v>
      </c>
      <c r="Z24" s="7">
        <v>22</v>
      </c>
      <c r="AA24" s="7">
        <v>28</v>
      </c>
      <c r="AB24" s="7">
        <v>21</v>
      </c>
      <c r="AC24" s="7">
        <v>25</v>
      </c>
      <c r="AD24" s="7">
        <v>21</v>
      </c>
      <c r="AE24" s="7">
        <v>18</v>
      </c>
      <c r="AF24" s="7">
        <v>13</v>
      </c>
      <c r="AG24" s="7">
        <v>18</v>
      </c>
      <c r="AH24" s="7">
        <v>20</v>
      </c>
      <c r="AI24" s="14">
        <v>17</v>
      </c>
      <c r="AJ24" s="14">
        <v>15</v>
      </c>
    </row>
    <row r="25" spans="3:36" ht="10.5" customHeight="1">
      <c r="C25" s="20" t="s">
        <v>6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 t="s">
        <v>8</v>
      </c>
      <c r="AH25" s="7" t="s">
        <v>13</v>
      </c>
      <c r="AI25" s="7" t="s">
        <v>8</v>
      </c>
      <c r="AJ25" s="7" t="s">
        <v>8</v>
      </c>
    </row>
    <row r="26" spans="3:36" ht="10.5" customHeight="1">
      <c r="C26" s="20" t="s">
        <v>27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>
        <f>+X21/X24</f>
        <v>4.65</v>
      </c>
      <c r="Y26" s="9">
        <f aca="true" t="shared" si="7" ref="Y26:AJ26">+Y21/Y24</f>
        <v>4.666666666666667</v>
      </c>
      <c r="Z26" s="9">
        <f t="shared" si="7"/>
        <v>1.4090909090909092</v>
      </c>
      <c r="AA26" s="9">
        <f t="shared" si="7"/>
        <v>2.142857142857143</v>
      </c>
      <c r="AB26" s="9">
        <f t="shared" si="7"/>
        <v>2.4285714285714284</v>
      </c>
      <c r="AC26" s="9">
        <f t="shared" si="7"/>
        <v>0.68</v>
      </c>
      <c r="AD26" s="9">
        <f t="shared" si="7"/>
        <v>1.7142857142857142</v>
      </c>
      <c r="AE26" s="9">
        <f t="shared" si="7"/>
        <v>1.6111111111111112</v>
      </c>
      <c r="AF26" s="9">
        <f t="shared" si="7"/>
        <v>1.3076923076923077</v>
      </c>
      <c r="AG26" s="9">
        <f t="shared" si="7"/>
        <v>0.4444444444444444</v>
      </c>
      <c r="AH26" s="9">
        <f t="shared" si="7"/>
        <v>1.7</v>
      </c>
      <c r="AI26" s="9">
        <f t="shared" si="7"/>
        <v>1.588235294117647</v>
      </c>
      <c r="AJ26" s="9">
        <f t="shared" si="7"/>
        <v>1.4</v>
      </c>
    </row>
    <row r="27" ht="10.5" customHeight="1" thickBot="1"/>
    <row r="28" spans="3:36" ht="10.5" customHeight="1" thickBot="1">
      <c r="C28" s="2" t="s">
        <v>15</v>
      </c>
      <c r="D28" s="3" t="s">
        <v>0</v>
      </c>
      <c r="E28" s="3">
        <v>48</v>
      </c>
      <c r="F28" s="3">
        <v>49</v>
      </c>
      <c r="G28" s="3">
        <v>50</v>
      </c>
      <c r="H28" s="3">
        <v>51</v>
      </c>
      <c r="I28" s="3">
        <v>52</v>
      </c>
      <c r="J28" s="3">
        <v>53</v>
      </c>
      <c r="K28" s="3">
        <v>54</v>
      </c>
      <c r="L28" s="3">
        <v>55</v>
      </c>
      <c r="M28" s="3">
        <v>56</v>
      </c>
      <c r="N28" s="3">
        <v>57</v>
      </c>
      <c r="O28" s="3">
        <v>58</v>
      </c>
      <c r="P28" s="3">
        <v>59</v>
      </c>
      <c r="Q28" s="3">
        <v>60</v>
      </c>
      <c r="R28" s="3">
        <v>61</v>
      </c>
      <c r="S28" s="3">
        <v>62</v>
      </c>
      <c r="T28" s="3">
        <v>63</v>
      </c>
      <c r="U28" s="3" t="s">
        <v>1</v>
      </c>
      <c r="V28" s="3">
        <v>2</v>
      </c>
      <c r="W28" s="3">
        <v>3</v>
      </c>
      <c r="X28" s="3">
        <v>4</v>
      </c>
      <c r="Y28" s="3">
        <v>5</v>
      </c>
      <c r="Z28" s="3">
        <v>6</v>
      </c>
      <c r="AA28" s="3">
        <v>7</v>
      </c>
      <c r="AB28" s="3">
        <v>8</v>
      </c>
      <c r="AC28" s="3">
        <v>9</v>
      </c>
      <c r="AD28" s="3">
        <v>10</v>
      </c>
      <c r="AE28" s="3">
        <v>11</v>
      </c>
      <c r="AF28" s="3">
        <v>12</v>
      </c>
      <c r="AG28" s="3">
        <v>13</v>
      </c>
      <c r="AH28" s="4">
        <v>14</v>
      </c>
      <c r="AI28" s="5">
        <v>15</v>
      </c>
      <c r="AJ28" s="5">
        <v>16</v>
      </c>
    </row>
    <row r="29" spans="3:36" ht="10.5" customHeight="1">
      <c r="C29" s="20" t="s">
        <v>2</v>
      </c>
      <c r="D29" s="11"/>
      <c r="E29" s="7">
        <v>345</v>
      </c>
      <c r="F29" s="7">
        <v>197</v>
      </c>
      <c r="G29" s="7">
        <v>114</v>
      </c>
      <c r="H29" s="7">
        <v>293</v>
      </c>
      <c r="I29" s="7">
        <v>245</v>
      </c>
      <c r="J29" s="7">
        <v>285</v>
      </c>
      <c r="K29" s="7">
        <v>356</v>
      </c>
      <c r="L29" s="7">
        <v>279</v>
      </c>
      <c r="M29" s="7">
        <v>298</v>
      </c>
      <c r="N29" s="7">
        <v>250</v>
      </c>
      <c r="O29" s="7">
        <v>221</v>
      </c>
      <c r="P29" s="7">
        <v>277</v>
      </c>
      <c r="Q29" s="7">
        <v>258</v>
      </c>
      <c r="R29" s="7">
        <v>216</v>
      </c>
      <c r="S29" s="7">
        <v>211</v>
      </c>
      <c r="T29" s="7">
        <v>277</v>
      </c>
      <c r="U29" s="7">
        <v>137</v>
      </c>
      <c r="V29" s="7">
        <v>303</v>
      </c>
      <c r="W29" s="7">
        <v>162</v>
      </c>
      <c r="X29" s="7">
        <v>136</v>
      </c>
      <c r="Y29" s="7">
        <v>126</v>
      </c>
      <c r="Z29" s="7">
        <v>74</v>
      </c>
      <c r="AA29" s="7">
        <v>136</v>
      </c>
      <c r="AB29" s="7">
        <v>199</v>
      </c>
      <c r="AC29" s="7">
        <v>195</v>
      </c>
      <c r="AD29" s="7">
        <v>146</v>
      </c>
      <c r="AE29" s="7">
        <v>239</v>
      </c>
      <c r="AF29" s="7">
        <v>151</v>
      </c>
      <c r="AG29" s="7">
        <v>94</v>
      </c>
      <c r="AH29" s="12">
        <v>84</v>
      </c>
      <c r="AI29" s="13">
        <v>178</v>
      </c>
      <c r="AJ29" s="13">
        <v>111</v>
      </c>
    </row>
    <row r="30" spans="3:36" ht="10.5" customHeight="1">
      <c r="C30" s="20" t="s">
        <v>3</v>
      </c>
      <c r="D30" s="7">
        <v>73</v>
      </c>
      <c r="E30" s="7">
        <v>170</v>
      </c>
      <c r="F30" s="7">
        <v>155</v>
      </c>
      <c r="G30" s="7">
        <v>87</v>
      </c>
      <c r="H30" s="7">
        <v>139</v>
      </c>
      <c r="I30" s="7">
        <v>188</v>
      </c>
      <c r="J30" s="7">
        <v>190</v>
      </c>
      <c r="K30" s="7">
        <v>217</v>
      </c>
      <c r="L30" s="7">
        <v>215</v>
      </c>
      <c r="M30" s="7">
        <v>226</v>
      </c>
      <c r="N30" s="7">
        <v>219</v>
      </c>
      <c r="O30" s="7">
        <v>136</v>
      </c>
      <c r="P30" s="7">
        <v>146</v>
      </c>
      <c r="Q30" s="7">
        <v>165</v>
      </c>
      <c r="R30" s="7">
        <v>121</v>
      </c>
      <c r="S30" s="7">
        <v>125</v>
      </c>
      <c r="T30" s="7">
        <v>158</v>
      </c>
      <c r="U30" s="7">
        <v>145</v>
      </c>
      <c r="V30" s="7">
        <v>272</v>
      </c>
      <c r="W30" s="7">
        <v>188</v>
      </c>
      <c r="X30" s="7">
        <v>157</v>
      </c>
      <c r="Y30" s="7">
        <v>91</v>
      </c>
      <c r="Z30" s="7">
        <v>174</v>
      </c>
      <c r="AA30" s="7">
        <v>117</v>
      </c>
      <c r="AB30" s="7">
        <v>114</v>
      </c>
      <c r="AC30" s="7">
        <v>233</v>
      </c>
      <c r="AD30" s="7">
        <v>165</v>
      </c>
      <c r="AE30" s="7">
        <v>195</v>
      </c>
      <c r="AF30" s="7">
        <v>155</v>
      </c>
      <c r="AG30" s="7">
        <v>126</v>
      </c>
      <c r="AH30" s="12">
        <v>126</v>
      </c>
      <c r="AI30" s="14">
        <v>210</v>
      </c>
      <c r="AJ30" s="14">
        <v>216</v>
      </c>
    </row>
    <row r="31" spans="3:36" ht="10.5" customHeight="1">
      <c r="C31" s="20" t="s">
        <v>4</v>
      </c>
      <c r="D31" s="7">
        <v>84</v>
      </c>
      <c r="E31" s="7">
        <v>176</v>
      </c>
      <c r="F31" s="7">
        <v>235</v>
      </c>
      <c r="G31" s="7">
        <v>104</v>
      </c>
      <c r="H31" s="7">
        <v>382</v>
      </c>
      <c r="I31" s="7">
        <v>435</v>
      </c>
      <c r="J31" s="7">
        <v>424</v>
      </c>
      <c r="K31" s="7">
        <v>519</v>
      </c>
      <c r="L31" s="7">
        <v>554</v>
      </c>
      <c r="M31" s="7">
        <v>434</v>
      </c>
      <c r="N31" s="7">
        <v>496</v>
      </c>
      <c r="O31" s="7">
        <v>463</v>
      </c>
      <c r="P31" s="7">
        <v>460</v>
      </c>
      <c r="Q31" s="7">
        <v>509</v>
      </c>
      <c r="R31" s="7">
        <v>516</v>
      </c>
      <c r="S31" s="7">
        <v>637</v>
      </c>
      <c r="T31" s="7">
        <v>557</v>
      </c>
      <c r="U31" s="7">
        <v>533</v>
      </c>
      <c r="V31" s="7">
        <v>621</v>
      </c>
      <c r="W31" s="7">
        <v>469</v>
      </c>
      <c r="X31" s="7">
        <v>350</v>
      </c>
      <c r="Y31" s="7">
        <v>519</v>
      </c>
      <c r="Z31" s="7">
        <v>499</v>
      </c>
      <c r="AA31" s="7">
        <v>548</v>
      </c>
      <c r="AB31" s="7">
        <v>487</v>
      </c>
      <c r="AC31" s="7">
        <v>412</v>
      </c>
      <c r="AD31" s="7">
        <v>578</v>
      </c>
      <c r="AE31" s="7">
        <v>405</v>
      </c>
      <c r="AF31" s="7">
        <v>548</v>
      </c>
      <c r="AG31" s="7">
        <v>281</v>
      </c>
      <c r="AH31" s="12">
        <v>241</v>
      </c>
      <c r="AI31" s="14">
        <v>351</v>
      </c>
      <c r="AJ31" s="14">
        <v>282</v>
      </c>
    </row>
    <row r="32" spans="3:37" ht="10.5" customHeight="1">
      <c r="C32" s="20" t="s">
        <v>5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>
        <v>53</v>
      </c>
      <c r="Y32" s="7">
        <v>82</v>
      </c>
      <c r="Z32" s="7">
        <v>61</v>
      </c>
      <c r="AA32" s="7">
        <v>68</v>
      </c>
      <c r="AB32" s="7">
        <v>60</v>
      </c>
      <c r="AC32" s="7">
        <v>60</v>
      </c>
      <c r="AD32" s="7">
        <v>59</v>
      </c>
      <c r="AE32" s="7">
        <v>62</v>
      </c>
      <c r="AF32" s="7">
        <v>60</v>
      </c>
      <c r="AG32" s="7">
        <v>51</v>
      </c>
      <c r="AH32" s="7">
        <v>65</v>
      </c>
      <c r="AI32" s="14">
        <v>83</v>
      </c>
      <c r="AJ32" s="14">
        <v>80</v>
      </c>
      <c r="AK32" s="10"/>
    </row>
    <row r="33" spans="3:37" ht="10.5" customHeight="1">
      <c r="C33" s="20" t="s">
        <v>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 t="s">
        <v>8</v>
      </c>
      <c r="AH33" s="7" t="s">
        <v>12</v>
      </c>
      <c r="AI33" s="7" t="s">
        <v>9</v>
      </c>
      <c r="AJ33" s="7" t="s">
        <v>8</v>
      </c>
      <c r="AK33" s="10"/>
    </row>
    <row r="34" spans="3:36" ht="10.5" customHeight="1">
      <c r="C34" s="20" t="s">
        <v>27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>
        <f>+X29/X32</f>
        <v>2.5660377358490565</v>
      </c>
      <c r="Y34" s="9">
        <f aca="true" t="shared" si="8" ref="Y34:AJ34">+Y29/Y32</f>
        <v>1.5365853658536586</v>
      </c>
      <c r="Z34" s="9">
        <f t="shared" si="8"/>
        <v>1.2131147540983607</v>
      </c>
      <c r="AA34" s="9">
        <f t="shared" si="8"/>
        <v>2</v>
      </c>
      <c r="AB34" s="9">
        <f t="shared" si="8"/>
        <v>3.316666666666667</v>
      </c>
      <c r="AC34" s="9">
        <f t="shared" si="8"/>
        <v>3.25</v>
      </c>
      <c r="AD34" s="9">
        <f t="shared" si="8"/>
        <v>2.4745762711864407</v>
      </c>
      <c r="AE34" s="9">
        <f t="shared" si="8"/>
        <v>3.8548387096774195</v>
      </c>
      <c r="AF34" s="9">
        <f t="shared" si="8"/>
        <v>2.5166666666666666</v>
      </c>
      <c r="AG34" s="9">
        <f t="shared" si="8"/>
        <v>1.8431372549019607</v>
      </c>
      <c r="AH34" s="9">
        <f t="shared" si="8"/>
        <v>1.2923076923076924</v>
      </c>
      <c r="AI34" s="9">
        <f t="shared" si="8"/>
        <v>2.144578313253012</v>
      </c>
      <c r="AJ34" s="9">
        <f t="shared" si="8"/>
        <v>1.3875</v>
      </c>
    </row>
    <row r="35" spans="5:31" ht="10.5" customHeight="1" thickBot="1">
      <c r="E35" s="1" t="s">
        <v>16</v>
      </c>
      <c r="AE35" s="1" t="s">
        <v>17</v>
      </c>
    </row>
    <row r="36" spans="3:34" ht="10.5" customHeight="1" thickBot="1">
      <c r="C36" s="3" t="s">
        <v>18</v>
      </c>
      <c r="D36" s="15" t="s">
        <v>0</v>
      </c>
      <c r="E36" s="15">
        <v>48</v>
      </c>
      <c r="F36" s="15">
        <v>49</v>
      </c>
      <c r="G36" s="15">
        <v>50</v>
      </c>
      <c r="H36" s="15">
        <v>51</v>
      </c>
      <c r="I36" s="15">
        <v>52</v>
      </c>
      <c r="J36" s="15">
        <v>53</v>
      </c>
      <c r="K36" s="15">
        <v>54</v>
      </c>
      <c r="L36" s="15">
        <v>55</v>
      </c>
      <c r="M36" s="15">
        <v>56</v>
      </c>
      <c r="N36" s="15">
        <v>57</v>
      </c>
      <c r="O36" s="15">
        <v>58</v>
      </c>
      <c r="P36" s="15">
        <v>59</v>
      </c>
      <c r="Q36" s="15">
        <v>60</v>
      </c>
      <c r="R36" s="15">
        <v>61</v>
      </c>
      <c r="S36" s="15">
        <v>62</v>
      </c>
      <c r="T36" s="15">
        <v>63</v>
      </c>
      <c r="U36" s="15" t="s">
        <v>1</v>
      </c>
      <c r="V36" s="15">
        <v>2</v>
      </c>
      <c r="W36" s="15">
        <v>3</v>
      </c>
      <c r="X36" s="15">
        <v>4</v>
      </c>
      <c r="Y36" s="15">
        <v>5</v>
      </c>
      <c r="Z36" s="15">
        <v>6</v>
      </c>
      <c r="AA36" s="15">
        <v>7</v>
      </c>
      <c r="AB36" s="15">
        <v>8</v>
      </c>
      <c r="AC36" s="15">
        <v>9</v>
      </c>
      <c r="AD36" s="15">
        <v>10</v>
      </c>
      <c r="AE36" s="15">
        <v>11</v>
      </c>
      <c r="AF36" s="15">
        <v>12</v>
      </c>
      <c r="AG36" s="15">
        <v>13</v>
      </c>
      <c r="AH36" s="17">
        <v>14</v>
      </c>
    </row>
    <row r="37" spans="3:34" ht="10.5" customHeight="1">
      <c r="C37" s="20" t="s">
        <v>2</v>
      </c>
      <c r="D37" s="7">
        <v>162</v>
      </c>
      <c r="E37" s="7">
        <v>161</v>
      </c>
      <c r="F37" s="7">
        <v>191</v>
      </c>
      <c r="G37" s="7">
        <v>325</v>
      </c>
      <c r="H37" s="7">
        <v>285</v>
      </c>
      <c r="I37" s="7">
        <v>235</v>
      </c>
      <c r="J37" s="7">
        <v>187</v>
      </c>
      <c r="K37" s="7">
        <v>166</v>
      </c>
      <c r="L37" s="7">
        <v>113</v>
      </c>
      <c r="M37" s="7">
        <v>90</v>
      </c>
      <c r="N37" s="7">
        <v>29</v>
      </c>
      <c r="O37" s="7">
        <v>252</v>
      </c>
      <c r="P37" s="7">
        <v>401</v>
      </c>
      <c r="Q37" s="7">
        <v>152</v>
      </c>
      <c r="R37" s="7">
        <v>133</v>
      </c>
      <c r="S37" s="7">
        <v>126</v>
      </c>
      <c r="T37" s="7">
        <v>115</v>
      </c>
      <c r="U37" s="7">
        <v>86</v>
      </c>
      <c r="V37" s="7">
        <v>152</v>
      </c>
      <c r="W37" s="7">
        <v>109</v>
      </c>
      <c r="X37" s="7">
        <v>116</v>
      </c>
      <c r="Y37" s="7">
        <v>123</v>
      </c>
      <c r="Z37" s="7">
        <v>109</v>
      </c>
      <c r="AA37" s="7">
        <v>56</v>
      </c>
      <c r="AB37" s="7">
        <v>67</v>
      </c>
      <c r="AC37" s="7">
        <v>80</v>
      </c>
      <c r="AD37" s="7">
        <v>86</v>
      </c>
      <c r="AE37" s="7">
        <v>134</v>
      </c>
      <c r="AF37" s="7">
        <v>137</v>
      </c>
      <c r="AG37" s="7">
        <v>104</v>
      </c>
      <c r="AH37" s="7">
        <v>185</v>
      </c>
    </row>
    <row r="38" spans="3:34" ht="10.5" customHeight="1">
      <c r="C38" s="20" t="s">
        <v>3</v>
      </c>
      <c r="D38" s="7">
        <v>76</v>
      </c>
      <c r="E38" s="7">
        <v>86</v>
      </c>
      <c r="F38" s="7">
        <v>126</v>
      </c>
      <c r="G38" s="7">
        <v>165</v>
      </c>
      <c r="H38" s="7">
        <v>134</v>
      </c>
      <c r="I38" s="7">
        <v>88</v>
      </c>
      <c r="J38" s="7">
        <v>119</v>
      </c>
      <c r="K38" s="7">
        <v>83</v>
      </c>
      <c r="L38" s="7">
        <v>92</v>
      </c>
      <c r="M38" s="7">
        <v>60</v>
      </c>
      <c r="N38" s="7">
        <v>12</v>
      </c>
      <c r="O38" s="7">
        <v>90</v>
      </c>
      <c r="P38" s="7">
        <v>83</v>
      </c>
      <c r="Q38" s="7">
        <v>118</v>
      </c>
      <c r="R38" s="7">
        <v>83</v>
      </c>
      <c r="S38" s="7">
        <v>58</v>
      </c>
      <c r="T38" s="7">
        <v>80</v>
      </c>
      <c r="U38" s="7">
        <v>140</v>
      </c>
      <c r="V38" s="7">
        <v>164</v>
      </c>
      <c r="W38" s="7">
        <v>204</v>
      </c>
      <c r="X38" s="7">
        <v>199</v>
      </c>
      <c r="Y38" s="7">
        <v>218</v>
      </c>
      <c r="Z38" s="7">
        <v>206</v>
      </c>
      <c r="AA38" s="7">
        <v>192</v>
      </c>
      <c r="AB38" s="7">
        <v>83</v>
      </c>
      <c r="AC38" s="7">
        <v>72</v>
      </c>
      <c r="AD38" s="7">
        <v>110</v>
      </c>
      <c r="AE38" s="7">
        <v>121</v>
      </c>
      <c r="AF38" s="7">
        <v>131</v>
      </c>
      <c r="AG38" s="7">
        <v>124</v>
      </c>
      <c r="AH38" s="7">
        <v>122</v>
      </c>
    </row>
    <row r="39" spans="3:34" ht="10.5" customHeight="1">
      <c r="C39" s="20" t="s">
        <v>4</v>
      </c>
      <c r="D39" s="7">
        <v>148</v>
      </c>
      <c r="E39" s="7">
        <v>264</v>
      </c>
      <c r="F39" s="7">
        <v>316</v>
      </c>
      <c r="G39" s="7">
        <v>268</v>
      </c>
      <c r="H39" s="7">
        <v>269</v>
      </c>
      <c r="I39" s="7">
        <v>335</v>
      </c>
      <c r="J39" s="7">
        <v>340</v>
      </c>
      <c r="K39" s="7">
        <v>371</v>
      </c>
      <c r="L39" s="7">
        <v>254</v>
      </c>
      <c r="M39" s="7">
        <v>278</v>
      </c>
      <c r="N39" s="7">
        <v>49</v>
      </c>
      <c r="O39" s="7">
        <v>338</v>
      </c>
      <c r="P39" s="7">
        <v>330</v>
      </c>
      <c r="Q39" s="7">
        <v>378</v>
      </c>
      <c r="R39" s="7">
        <v>529</v>
      </c>
      <c r="S39" s="7">
        <v>440</v>
      </c>
      <c r="T39" s="7">
        <v>395</v>
      </c>
      <c r="U39" s="7">
        <v>303</v>
      </c>
      <c r="V39" s="7">
        <v>325</v>
      </c>
      <c r="W39" s="7">
        <v>415</v>
      </c>
      <c r="X39" s="7">
        <v>562</v>
      </c>
      <c r="Y39" s="7">
        <v>337</v>
      </c>
      <c r="Z39" s="7">
        <v>393</v>
      </c>
      <c r="AA39" s="7">
        <v>386</v>
      </c>
      <c r="AB39" s="7">
        <v>360</v>
      </c>
      <c r="AC39" s="7">
        <v>286</v>
      </c>
      <c r="AD39" s="7">
        <v>325</v>
      </c>
      <c r="AE39" s="7">
        <v>466</v>
      </c>
      <c r="AF39" s="7">
        <v>407</v>
      </c>
      <c r="AG39" s="7">
        <v>391</v>
      </c>
      <c r="AH39" s="7">
        <v>393</v>
      </c>
    </row>
    <row r="40" spans="3:34" ht="10.5" customHeight="1">
      <c r="C40" s="20" t="s">
        <v>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>
        <v>39</v>
      </c>
      <c r="Y40" s="7">
        <v>35</v>
      </c>
      <c r="Z40" s="7">
        <v>35</v>
      </c>
      <c r="AA40" s="7">
        <v>37</v>
      </c>
      <c r="AB40" s="7">
        <v>48</v>
      </c>
      <c r="AC40" s="7">
        <v>22</v>
      </c>
      <c r="AD40" s="7">
        <v>18</v>
      </c>
      <c r="AE40" s="7">
        <v>52</v>
      </c>
      <c r="AF40" s="7">
        <v>29</v>
      </c>
      <c r="AG40" s="7">
        <v>25</v>
      </c>
      <c r="AH40" s="7">
        <v>23</v>
      </c>
    </row>
    <row r="41" spans="3:34" ht="10.5" customHeight="1">
      <c r="C41" s="20" t="s">
        <v>6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 t="s">
        <v>8</v>
      </c>
      <c r="AH41" s="7" t="s">
        <v>8</v>
      </c>
    </row>
    <row r="42" spans="3:34" ht="10.5" customHeight="1">
      <c r="C42" s="20" t="s">
        <v>27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>
        <f>+X37/X40</f>
        <v>2.9743589743589745</v>
      </c>
      <c r="Y42" s="9">
        <f aca="true" t="shared" si="9" ref="Y42:AH42">+Y37/Y40</f>
        <v>3.5142857142857142</v>
      </c>
      <c r="Z42" s="9">
        <f t="shared" si="9"/>
        <v>3.1142857142857143</v>
      </c>
      <c r="AA42" s="9">
        <f t="shared" si="9"/>
        <v>1.5135135135135136</v>
      </c>
      <c r="AB42" s="9">
        <f t="shared" si="9"/>
        <v>1.3958333333333333</v>
      </c>
      <c r="AC42" s="9">
        <f t="shared" si="9"/>
        <v>3.6363636363636362</v>
      </c>
      <c r="AD42" s="9">
        <f t="shared" si="9"/>
        <v>4.777777777777778</v>
      </c>
      <c r="AE42" s="9">
        <f t="shared" si="9"/>
        <v>2.576923076923077</v>
      </c>
      <c r="AF42" s="9">
        <f t="shared" si="9"/>
        <v>4.724137931034483</v>
      </c>
      <c r="AG42" s="9">
        <f t="shared" si="9"/>
        <v>4.16</v>
      </c>
      <c r="AH42" s="9">
        <f t="shared" si="9"/>
        <v>8.043478260869565</v>
      </c>
    </row>
    <row r="43" ht="10.5" customHeight="1" thickBot="1"/>
    <row r="44" spans="3:34" ht="10.5" customHeight="1" thickBot="1">
      <c r="C44" s="3" t="s">
        <v>19</v>
      </c>
      <c r="D44" s="3" t="s">
        <v>0</v>
      </c>
      <c r="E44" s="3">
        <v>48</v>
      </c>
      <c r="F44" s="3">
        <v>49</v>
      </c>
      <c r="G44" s="3">
        <v>50</v>
      </c>
      <c r="H44" s="3">
        <v>51</v>
      </c>
      <c r="I44" s="3">
        <v>52</v>
      </c>
      <c r="J44" s="3">
        <v>53</v>
      </c>
      <c r="K44" s="3">
        <v>54</v>
      </c>
      <c r="L44" s="3">
        <v>55</v>
      </c>
      <c r="M44" s="3">
        <v>56</v>
      </c>
      <c r="N44" s="3">
        <v>57</v>
      </c>
      <c r="O44" s="3">
        <v>58</v>
      </c>
      <c r="P44" s="3">
        <v>59</v>
      </c>
      <c r="Q44" s="3">
        <v>60</v>
      </c>
      <c r="R44" s="3">
        <v>61</v>
      </c>
      <c r="S44" s="3">
        <v>62</v>
      </c>
      <c r="T44" s="3">
        <v>63</v>
      </c>
      <c r="U44" s="3" t="s">
        <v>1</v>
      </c>
      <c r="V44" s="3">
        <v>2</v>
      </c>
      <c r="W44" s="3">
        <v>3</v>
      </c>
      <c r="X44" s="3">
        <v>4</v>
      </c>
      <c r="Y44" s="3">
        <v>5</v>
      </c>
      <c r="Z44" s="3">
        <v>6</v>
      </c>
      <c r="AA44" s="3">
        <v>7</v>
      </c>
      <c r="AB44" s="3">
        <v>8</v>
      </c>
      <c r="AC44" s="3">
        <v>9</v>
      </c>
      <c r="AD44" s="3">
        <v>10</v>
      </c>
      <c r="AE44" s="3">
        <v>11</v>
      </c>
      <c r="AF44" s="3">
        <v>12</v>
      </c>
      <c r="AG44" s="3">
        <v>13</v>
      </c>
      <c r="AH44" s="5">
        <v>14</v>
      </c>
    </row>
    <row r="45" spans="3:34" ht="10.5" customHeight="1">
      <c r="C45" s="20" t="s">
        <v>2</v>
      </c>
      <c r="D45" s="7">
        <v>106</v>
      </c>
      <c r="E45" s="7">
        <v>21</v>
      </c>
      <c r="F45" s="7">
        <v>78</v>
      </c>
      <c r="G45" s="7">
        <v>62</v>
      </c>
      <c r="H45" s="7">
        <v>108</v>
      </c>
      <c r="I45" s="7">
        <v>174</v>
      </c>
      <c r="J45" s="7">
        <v>87</v>
      </c>
      <c r="K45" s="7">
        <v>135</v>
      </c>
      <c r="L45" s="7">
        <v>127</v>
      </c>
      <c r="M45" s="7">
        <v>157</v>
      </c>
      <c r="N45" s="7">
        <v>49</v>
      </c>
      <c r="O45" s="7">
        <v>106</v>
      </c>
      <c r="P45" s="7">
        <v>47</v>
      </c>
      <c r="Q45" s="7">
        <v>93</v>
      </c>
      <c r="R45" s="7">
        <v>80</v>
      </c>
      <c r="S45" s="7">
        <v>52</v>
      </c>
      <c r="T45" s="7">
        <v>46</v>
      </c>
      <c r="U45" s="7">
        <v>59</v>
      </c>
      <c r="V45" s="7">
        <v>74</v>
      </c>
      <c r="W45" s="7">
        <v>57</v>
      </c>
      <c r="X45" s="7">
        <v>46</v>
      </c>
      <c r="Y45" s="7">
        <v>40</v>
      </c>
      <c r="Z45" s="7">
        <v>76</v>
      </c>
      <c r="AA45" s="7">
        <v>78</v>
      </c>
      <c r="AB45" s="7">
        <v>14</v>
      </c>
      <c r="AC45" s="7">
        <v>35</v>
      </c>
      <c r="AD45" s="7">
        <v>22</v>
      </c>
      <c r="AE45" s="7">
        <v>38</v>
      </c>
      <c r="AF45" s="7">
        <v>33</v>
      </c>
      <c r="AG45" s="7">
        <v>50</v>
      </c>
      <c r="AH45" s="7">
        <v>60</v>
      </c>
    </row>
    <row r="46" spans="3:34" ht="10.5" customHeight="1">
      <c r="C46" s="20" t="s">
        <v>3</v>
      </c>
      <c r="D46" s="7">
        <v>74</v>
      </c>
      <c r="E46" s="7">
        <v>12</v>
      </c>
      <c r="F46" s="7">
        <v>17</v>
      </c>
      <c r="G46" s="7">
        <v>35</v>
      </c>
      <c r="H46" s="7">
        <v>35</v>
      </c>
      <c r="I46" s="7">
        <v>81</v>
      </c>
      <c r="J46" s="7">
        <v>98</v>
      </c>
      <c r="K46" s="7">
        <v>91</v>
      </c>
      <c r="L46" s="7">
        <v>73</v>
      </c>
      <c r="M46" s="7">
        <v>73</v>
      </c>
      <c r="N46" s="7">
        <v>87</v>
      </c>
      <c r="O46" s="7">
        <v>79</v>
      </c>
      <c r="P46" s="7">
        <v>146</v>
      </c>
      <c r="Q46" s="7">
        <v>62</v>
      </c>
      <c r="R46" s="7">
        <v>42</v>
      </c>
      <c r="S46" s="7">
        <v>28</v>
      </c>
      <c r="T46" s="7">
        <v>38</v>
      </c>
      <c r="U46" s="7">
        <v>41</v>
      </c>
      <c r="V46" s="7">
        <v>33</v>
      </c>
      <c r="W46" s="7">
        <v>62</v>
      </c>
      <c r="X46" s="7">
        <v>96</v>
      </c>
      <c r="Y46" s="7">
        <v>47</v>
      </c>
      <c r="Z46" s="7">
        <v>50</v>
      </c>
      <c r="AA46" s="7">
        <v>37</v>
      </c>
      <c r="AB46" s="7">
        <v>36</v>
      </c>
      <c r="AC46" s="7">
        <v>35</v>
      </c>
      <c r="AD46" s="7">
        <v>24</v>
      </c>
      <c r="AE46" s="7">
        <v>30</v>
      </c>
      <c r="AF46" s="7">
        <v>25</v>
      </c>
      <c r="AG46" s="7">
        <v>30</v>
      </c>
      <c r="AH46" s="7">
        <v>52</v>
      </c>
    </row>
    <row r="47" spans="3:34" ht="10.5" customHeight="1">
      <c r="C47" s="20" t="s">
        <v>4</v>
      </c>
      <c r="D47" s="7">
        <v>146</v>
      </c>
      <c r="E47" s="7">
        <v>7</v>
      </c>
      <c r="F47" s="7">
        <v>53</v>
      </c>
      <c r="G47" s="7">
        <v>40</v>
      </c>
      <c r="H47" s="7">
        <v>122</v>
      </c>
      <c r="I47" s="7">
        <v>121</v>
      </c>
      <c r="J47" s="7">
        <v>103</v>
      </c>
      <c r="K47" s="7">
        <v>126</v>
      </c>
      <c r="L47" s="7">
        <v>198</v>
      </c>
      <c r="M47" s="7">
        <v>167</v>
      </c>
      <c r="N47" s="7">
        <v>226</v>
      </c>
      <c r="O47" s="7">
        <v>176</v>
      </c>
      <c r="P47" s="7">
        <v>460</v>
      </c>
      <c r="Q47" s="7">
        <v>220</v>
      </c>
      <c r="R47" s="7">
        <v>191</v>
      </c>
      <c r="S47" s="7">
        <v>197</v>
      </c>
      <c r="T47" s="7">
        <v>187</v>
      </c>
      <c r="U47" s="7">
        <v>147</v>
      </c>
      <c r="V47" s="7">
        <v>214</v>
      </c>
      <c r="W47" s="7">
        <v>192</v>
      </c>
      <c r="X47" s="7">
        <v>224</v>
      </c>
      <c r="Y47" s="7">
        <v>227</v>
      </c>
      <c r="Z47" s="7">
        <v>160</v>
      </c>
      <c r="AA47" s="7">
        <v>158</v>
      </c>
      <c r="AB47" s="7">
        <v>140</v>
      </c>
      <c r="AC47" s="7">
        <v>186</v>
      </c>
      <c r="AD47" s="7">
        <v>187</v>
      </c>
      <c r="AE47" s="7">
        <v>203</v>
      </c>
      <c r="AF47" s="7">
        <v>167</v>
      </c>
      <c r="AG47" s="7">
        <v>281</v>
      </c>
      <c r="AH47" s="7">
        <v>141</v>
      </c>
    </row>
    <row r="48" spans="3:34" ht="10.5" customHeight="1">
      <c r="C48" s="20" t="s">
        <v>5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>
        <v>18</v>
      </c>
      <c r="Y48" s="7">
        <v>17</v>
      </c>
      <c r="Z48" s="7">
        <v>16</v>
      </c>
      <c r="AA48" s="7">
        <v>13</v>
      </c>
      <c r="AB48" s="7">
        <v>10</v>
      </c>
      <c r="AC48" s="7">
        <v>9</v>
      </c>
      <c r="AD48" s="7">
        <v>10</v>
      </c>
      <c r="AE48" s="7">
        <v>10</v>
      </c>
      <c r="AF48" s="7">
        <v>9</v>
      </c>
      <c r="AG48" s="7">
        <v>8</v>
      </c>
      <c r="AH48" s="7">
        <v>7</v>
      </c>
    </row>
    <row r="49" spans="3:34" ht="10.5" customHeight="1">
      <c r="C49" s="20" t="s">
        <v>6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 t="s">
        <v>8</v>
      </c>
      <c r="AH49" s="7" t="s">
        <v>9</v>
      </c>
    </row>
    <row r="50" spans="3:34" ht="10.5" customHeight="1">
      <c r="C50" s="20" t="s">
        <v>27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>
        <f>+X45/X48</f>
        <v>2.5555555555555554</v>
      </c>
      <c r="Y50" s="9">
        <f aca="true" t="shared" si="10" ref="Y50:AH50">+Y45/Y48</f>
        <v>2.3529411764705883</v>
      </c>
      <c r="Z50" s="9">
        <f t="shared" si="10"/>
        <v>4.75</v>
      </c>
      <c r="AA50" s="9">
        <f t="shared" si="10"/>
        <v>6</v>
      </c>
      <c r="AB50" s="9">
        <f t="shared" si="10"/>
        <v>1.4</v>
      </c>
      <c r="AC50" s="9">
        <f t="shared" si="10"/>
        <v>3.888888888888889</v>
      </c>
      <c r="AD50" s="9">
        <f t="shared" si="10"/>
        <v>2.2</v>
      </c>
      <c r="AE50" s="9">
        <f t="shared" si="10"/>
        <v>3.8</v>
      </c>
      <c r="AF50" s="9">
        <f t="shared" si="10"/>
        <v>3.6666666666666665</v>
      </c>
      <c r="AG50" s="9">
        <f t="shared" si="10"/>
        <v>6.25</v>
      </c>
      <c r="AH50" s="9">
        <f t="shared" si="10"/>
        <v>8.571428571428571</v>
      </c>
    </row>
    <row r="51" ht="10.5" customHeight="1" thickBot="1"/>
    <row r="52" spans="3:36" ht="10.5" customHeight="1" thickBot="1">
      <c r="C52" s="3" t="s">
        <v>20</v>
      </c>
      <c r="D52" s="15" t="s">
        <v>0</v>
      </c>
      <c r="E52" s="15">
        <v>48</v>
      </c>
      <c r="F52" s="15">
        <v>49</v>
      </c>
      <c r="G52" s="15">
        <v>50</v>
      </c>
      <c r="H52" s="15">
        <v>51</v>
      </c>
      <c r="I52" s="15">
        <v>52</v>
      </c>
      <c r="J52" s="15">
        <v>53</v>
      </c>
      <c r="K52" s="15">
        <v>54</v>
      </c>
      <c r="L52" s="15">
        <v>55</v>
      </c>
      <c r="M52" s="15">
        <v>56</v>
      </c>
      <c r="N52" s="15">
        <v>57</v>
      </c>
      <c r="O52" s="15">
        <v>58</v>
      </c>
      <c r="P52" s="15">
        <v>59</v>
      </c>
      <c r="Q52" s="15">
        <v>60</v>
      </c>
      <c r="R52" s="15">
        <v>61</v>
      </c>
      <c r="S52" s="15">
        <v>62</v>
      </c>
      <c r="T52" s="15">
        <v>63</v>
      </c>
      <c r="U52" s="15" t="s">
        <v>1</v>
      </c>
      <c r="V52" s="15">
        <v>2</v>
      </c>
      <c r="W52" s="15">
        <v>3</v>
      </c>
      <c r="X52" s="15">
        <v>4</v>
      </c>
      <c r="Y52" s="15">
        <v>5</v>
      </c>
      <c r="Z52" s="15">
        <v>6</v>
      </c>
      <c r="AA52" s="15">
        <v>7</v>
      </c>
      <c r="AB52" s="15">
        <v>8</v>
      </c>
      <c r="AC52" s="15">
        <v>9</v>
      </c>
      <c r="AD52" s="15">
        <v>10</v>
      </c>
      <c r="AE52" s="15">
        <v>11</v>
      </c>
      <c r="AF52" s="15">
        <v>12</v>
      </c>
      <c r="AG52" s="15">
        <v>13</v>
      </c>
      <c r="AH52" s="16">
        <v>14</v>
      </c>
      <c r="AI52" s="17">
        <v>15</v>
      </c>
      <c r="AJ52" s="17">
        <v>16</v>
      </c>
    </row>
    <row r="53" spans="3:36" ht="10.5" customHeight="1">
      <c r="C53" s="20" t="s">
        <v>2</v>
      </c>
      <c r="D53" s="7">
        <v>121</v>
      </c>
      <c r="E53" s="7">
        <v>82</v>
      </c>
      <c r="F53" s="7">
        <v>50</v>
      </c>
      <c r="G53" s="7">
        <v>273</v>
      </c>
      <c r="H53" s="7">
        <v>77</v>
      </c>
      <c r="I53" s="7">
        <v>125</v>
      </c>
      <c r="J53" s="7">
        <v>51</v>
      </c>
      <c r="K53" s="7">
        <v>81</v>
      </c>
      <c r="L53" s="7">
        <v>87</v>
      </c>
      <c r="M53" s="7">
        <v>27</v>
      </c>
      <c r="N53" s="7">
        <v>50</v>
      </c>
      <c r="O53" s="7">
        <v>26</v>
      </c>
      <c r="P53" s="7">
        <v>80</v>
      </c>
      <c r="Q53" s="7">
        <v>95</v>
      </c>
      <c r="R53" s="7">
        <v>83</v>
      </c>
      <c r="S53" s="7">
        <v>86</v>
      </c>
      <c r="T53" s="7">
        <v>110</v>
      </c>
      <c r="U53" s="7">
        <v>115</v>
      </c>
      <c r="V53" s="7">
        <v>93</v>
      </c>
      <c r="W53" s="7">
        <v>73</v>
      </c>
      <c r="X53" s="7">
        <v>77</v>
      </c>
      <c r="Y53" s="7">
        <v>153</v>
      </c>
      <c r="Z53" s="7">
        <v>58</v>
      </c>
      <c r="AA53" s="7">
        <v>81</v>
      </c>
      <c r="AB53" s="7">
        <v>64</v>
      </c>
      <c r="AC53" s="7">
        <v>73</v>
      </c>
      <c r="AD53" s="7">
        <v>82</v>
      </c>
      <c r="AE53" s="7">
        <v>42</v>
      </c>
      <c r="AF53" s="7">
        <v>34</v>
      </c>
      <c r="AG53" s="7">
        <v>37</v>
      </c>
      <c r="AH53" s="12">
        <v>75</v>
      </c>
      <c r="AI53" s="13">
        <v>15</v>
      </c>
      <c r="AJ53" s="13">
        <v>34</v>
      </c>
    </row>
    <row r="54" spans="3:36" ht="10.5" customHeight="1">
      <c r="C54" s="20" t="s">
        <v>3</v>
      </c>
      <c r="D54" s="7">
        <v>39</v>
      </c>
      <c r="E54" s="7">
        <v>25</v>
      </c>
      <c r="F54" s="7">
        <v>12</v>
      </c>
      <c r="G54" s="7">
        <v>20</v>
      </c>
      <c r="H54" s="7">
        <v>8</v>
      </c>
      <c r="I54" s="7">
        <v>23</v>
      </c>
      <c r="J54" s="7">
        <v>25</v>
      </c>
      <c r="K54" s="7">
        <v>19</v>
      </c>
      <c r="L54" s="7">
        <v>13</v>
      </c>
      <c r="M54" s="7">
        <v>15</v>
      </c>
      <c r="N54" s="7">
        <v>25</v>
      </c>
      <c r="O54" s="7">
        <v>21</v>
      </c>
      <c r="P54" s="7">
        <v>20</v>
      </c>
      <c r="Q54" s="7">
        <v>31</v>
      </c>
      <c r="R54" s="7">
        <v>33</v>
      </c>
      <c r="S54" s="7">
        <v>30</v>
      </c>
      <c r="T54" s="7">
        <v>68</v>
      </c>
      <c r="U54" s="7">
        <v>78</v>
      </c>
      <c r="V54" s="7">
        <v>66</v>
      </c>
      <c r="W54" s="7">
        <v>169</v>
      </c>
      <c r="X54" s="7">
        <v>75</v>
      </c>
      <c r="Y54" s="7">
        <v>100</v>
      </c>
      <c r="Z54" s="7">
        <v>65</v>
      </c>
      <c r="AA54" s="7">
        <v>87</v>
      </c>
      <c r="AB54" s="7">
        <v>67</v>
      </c>
      <c r="AC54" s="7">
        <v>98</v>
      </c>
      <c r="AD54" s="7">
        <v>84</v>
      </c>
      <c r="AE54" s="7">
        <v>40</v>
      </c>
      <c r="AF54" s="7">
        <v>53</v>
      </c>
      <c r="AG54" s="7">
        <v>79</v>
      </c>
      <c r="AH54" s="12">
        <v>44</v>
      </c>
      <c r="AI54" s="14">
        <v>58</v>
      </c>
      <c r="AJ54" s="14">
        <v>21</v>
      </c>
    </row>
    <row r="55" spans="3:36" ht="10.5" customHeight="1">
      <c r="C55" s="20" t="s">
        <v>4</v>
      </c>
      <c r="D55" s="7">
        <v>54</v>
      </c>
      <c r="E55" s="7">
        <v>26</v>
      </c>
      <c r="F55" s="7">
        <v>19</v>
      </c>
      <c r="G55" s="7">
        <v>26</v>
      </c>
      <c r="H55" s="7">
        <v>19</v>
      </c>
      <c r="I55" s="7">
        <v>34</v>
      </c>
      <c r="J55" s="7">
        <v>11</v>
      </c>
      <c r="K55" s="7">
        <v>23</v>
      </c>
      <c r="L55" s="7">
        <v>21</v>
      </c>
      <c r="M55" s="7">
        <v>31</v>
      </c>
      <c r="N55" s="7">
        <v>64</v>
      </c>
      <c r="O55" s="7">
        <v>31</v>
      </c>
      <c r="P55" s="7">
        <v>50</v>
      </c>
      <c r="Q55" s="7">
        <v>44</v>
      </c>
      <c r="R55" s="7">
        <v>44</v>
      </c>
      <c r="S55" s="7">
        <v>60</v>
      </c>
      <c r="T55" s="7">
        <v>371</v>
      </c>
      <c r="U55" s="7">
        <v>82</v>
      </c>
      <c r="V55" s="7">
        <v>79</v>
      </c>
      <c r="W55" s="7">
        <v>56</v>
      </c>
      <c r="X55" s="7">
        <v>64</v>
      </c>
      <c r="Y55" s="7">
        <v>91</v>
      </c>
      <c r="Z55" s="7">
        <v>95</v>
      </c>
      <c r="AA55" s="7">
        <v>81</v>
      </c>
      <c r="AB55" s="7">
        <v>71</v>
      </c>
      <c r="AC55" s="7">
        <v>71</v>
      </c>
      <c r="AD55" s="7">
        <v>81</v>
      </c>
      <c r="AE55" s="7">
        <v>84</v>
      </c>
      <c r="AF55" s="7">
        <v>79</v>
      </c>
      <c r="AG55" s="7">
        <v>68</v>
      </c>
      <c r="AH55" s="12">
        <v>39</v>
      </c>
      <c r="AI55" s="14">
        <v>61</v>
      </c>
      <c r="AJ55" s="14">
        <v>32</v>
      </c>
    </row>
    <row r="56" spans="3:36" ht="10.5" customHeight="1">
      <c r="C56" s="20" t="s">
        <v>5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>
        <v>59</v>
      </c>
      <c r="Y56" s="7">
        <v>69</v>
      </c>
      <c r="Z56" s="7">
        <v>68</v>
      </c>
      <c r="AA56" s="7">
        <v>68</v>
      </c>
      <c r="AB56" s="7">
        <v>32</v>
      </c>
      <c r="AC56" s="7">
        <v>44</v>
      </c>
      <c r="AD56" s="7">
        <v>40</v>
      </c>
      <c r="AE56" s="7">
        <v>35</v>
      </c>
      <c r="AF56" s="7">
        <v>33</v>
      </c>
      <c r="AG56" s="7">
        <v>30</v>
      </c>
      <c r="AH56" s="7">
        <v>30</v>
      </c>
      <c r="AI56" s="14">
        <v>28</v>
      </c>
      <c r="AJ56" s="14">
        <v>24</v>
      </c>
    </row>
    <row r="57" spans="3:36" ht="10.5" customHeight="1">
      <c r="C57" s="20" t="s">
        <v>6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 t="s">
        <v>8</v>
      </c>
      <c r="AH57" s="7" t="s">
        <v>9</v>
      </c>
      <c r="AI57" s="7" t="s">
        <v>8</v>
      </c>
      <c r="AJ57" s="7" t="s">
        <v>8</v>
      </c>
    </row>
    <row r="58" spans="3:36" ht="10.5" customHeight="1">
      <c r="C58" s="20" t="s">
        <v>27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>
        <f>+X53/X56</f>
        <v>1.305084745762712</v>
      </c>
      <c r="Y58" s="9">
        <f aca="true" t="shared" si="11" ref="Y58:AJ58">+Y53/Y56</f>
        <v>2.217391304347826</v>
      </c>
      <c r="Z58" s="9">
        <f t="shared" si="11"/>
        <v>0.8529411764705882</v>
      </c>
      <c r="AA58" s="9">
        <f t="shared" si="11"/>
        <v>1.1911764705882353</v>
      </c>
      <c r="AB58" s="9">
        <f t="shared" si="11"/>
        <v>2</v>
      </c>
      <c r="AC58" s="9">
        <f t="shared" si="11"/>
        <v>1.6590909090909092</v>
      </c>
      <c r="AD58" s="9">
        <f t="shared" si="11"/>
        <v>2.05</v>
      </c>
      <c r="AE58" s="9">
        <f t="shared" si="11"/>
        <v>1.2</v>
      </c>
      <c r="AF58" s="9">
        <f t="shared" si="11"/>
        <v>1.0303030303030303</v>
      </c>
      <c r="AG58" s="9">
        <f t="shared" si="11"/>
        <v>1.2333333333333334</v>
      </c>
      <c r="AH58" s="9">
        <f t="shared" si="11"/>
        <v>2.5</v>
      </c>
      <c r="AI58" s="9">
        <f t="shared" si="11"/>
        <v>0.5357142857142857</v>
      </c>
      <c r="AJ58" s="9">
        <f t="shared" si="11"/>
        <v>1.4166666666666667</v>
      </c>
    </row>
    <row r="59" ht="10.5" customHeight="1" thickBot="1"/>
    <row r="60" spans="3:36" ht="10.5" customHeight="1" thickBot="1">
      <c r="C60" s="2" t="s">
        <v>23</v>
      </c>
      <c r="D60" s="15" t="s">
        <v>0</v>
      </c>
      <c r="E60" s="15">
        <v>48</v>
      </c>
      <c r="F60" s="15">
        <v>49</v>
      </c>
      <c r="G60" s="15">
        <v>50</v>
      </c>
      <c r="H60" s="15">
        <v>51</v>
      </c>
      <c r="I60" s="15">
        <v>52</v>
      </c>
      <c r="J60" s="15">
        <v>53</v>
      </c>
      <c r="K60" s="15">
        <v>54</v>
      </c>
      <c r="L60" s="15">
        <v>55</v>
      </c>
      <c r="M60" s="15">
        <v>56</v>
      </c>
      <c r="N60" s="15">
        <v>57</v>
      </c>
      <c r="O60" s="15">
        <v>58</v>
      </c>
      <c r="P60" s="15">
        <v>59</v>
      </c>
      <c r="Q60" s="15">
        <v>60</v>
      </c>
      <c r="R60" s="15">
        <v>61</v>
      </c>
      <c r="S60" s="15">
        <v>62</v>
      </c>
      <c r="T60" s="15">
        <v>63</v>
      </c>
      <c r="U60" s="15" t="s">
        <v>1</v>
      </c>
      <c r="V60" s="15">
        <v>2</v>
      </c>
      <c r="W60" s="15">
        <v>3</v>
      </c>
      <c r="X60" s="15">
        <v>4</v>
      </c>
      <c r="Y60" s="15">
        <v>5</v>
      </c>
      <c r="Z60" s="15">
        <v>6</v>
      </c>
      <c r="AA60" s="15">
        <v>7</v>
      </c>
      <c r="AB60" s="15">
        <v>8</v>
      </c>
      <c r="AC60" s="15">
        <v>9</v>
      </c>
      <c r="AD60" s="15">
        <v>10</v>
      </c>
      <c r="AE60" s="15">
        <v>11</v>
      </c>
      <c r="AF60" s="15">
        <v>12</v>
      </c>
      <c r="AG60" s="15">
        <v>13</v>
      </c>
      <c r="AH60" s="16">
        <v>14</v>
      </c>
      <c r="AI60" s="17">
        <v>15</v>
      </c>
      <c r="AJ60" s="17">
        <v>16</v>
      </c>
    </row>
    <row r="61" spans="3:36" ht="10.5" customHeight="1">
      <c r="C61" s="20" t="s">
        <v>2</v>
      </c>
      <c r="D61" s="11">
        <v>221</v>
      </c>
      <c r="E61" s="7">
        <v>344</v>
      </c>
      <c r="F61" s="7">
        <v>215</v>
      </c>
      <c r="G61" s="7">
        <v>69</v>
      </c>
      <c r="H61" s="7">
        <v>176</v>
      </c>
      <c r="I61" s="7">
        <v>79</v>
      </c>
      <c r="J61" s="7">
        <v>173</v>
      </c>
      <c r="K61" s="7">
        <v>231</v>
      </c>
      <c r="L61" s="7">
        <v>192</v>
      </c>
      <c r="M61" s="7">
        <v>136</v>
      </c>
      <c r="N61" s="7">
        <v>105</v>
      </c>
      <c r="O61" s="7">
        <v>99</v>
      </c>
      <c r="P61" s="7">
        <v>249</v>
      </c>
      <c r="Q61" s="7">
        <v>253</v>
      </c>
      <c r="R61" s="7">
        <v>189</v>
      </c>
      <c r="S61" s="7">
        <v>86</v>
      </c>
      <c r="T61" s="7">
        <v>110</v>
      </c>
      <c r="U61" s="7">
        <v>115</v>
      </c>
      <c r="V61" s="7">
        <v>93</v>
      </c>
      <c r="W61" s="7">
        <v>148</v>
      </c>
      <c r="X61" s="7">
        <v>105</v>
      </c>
      <c r="Y61" s="7">
        <v>127</v>
      </c>
      <c r="Z61" s="7">
        <v>108</v>
      </c>
      <c r="AA61" s="7">
        <v>86</v>
      </c>
      <c r="AB61" s="7">
        <v>140</v>
      </c>
      <c r="AC61" s="7">
        <v>58</v>
      </c>
      <c r="AD61" s="7">
        <v>73</v>
      </c>
      <c r="AE61" s="7">
        <v>56</v>
      </c>
      <c r="AF61" s="7">
        <v>143</v>
      </c>
      <c r="AG61" s="7">
        <v>88</v>
      </c>
      <c r="AH61" s="12">
        <v>84</v>
      </c>
      <c r="AI61" s="13">
        <v>125</v>
      </c>
      <c r="AJ61" s="13">
        <v>56</v>
      </c>
    </row>
    <row r="62" spans="3:36" ht="10.5" customHeight="1">
      <c r="C62" s="20" t="s">
        <v>3</v>
      </c>
      <c r="D62" s="7">
        <v>91</v>
      </c>
      <c r="E62" s="7">
        <v>99</v>
      </c>
      <c r="F62" s="7">
        <v>86</v>
      </c>
      <c r="G62" s="7">
        <v>43</v>
      </c>
      <c r="H62" s="7">
        <v>60</v>
      </c>
      <c r="I62" s="7">
        <v>47</v>
      </c>
      <c r="J62" s="7">
        <v>112</v>
      </c>
      <c r="K62" s="7">
        <v>197</v>
      </c>
      <c r="L62" s="7">
        <v>92</v>
      </c>
      <c r="M62" s="7">
        <v>120</v>
      </c>
      <c r="N62" s="7">
        <v>107</v>
      </c>
      <c r="O62" s="7">
        <v>79</v>
      </c>
      <c r="P62" s="7">
        <v>144</v>
      </c>
      <c r="Q62" s="7">
        <v>116</v>
      </c>
      <c r="R62" s="7">
        <v>97</v>
      </c>
      <c r="S62" s="7">
        <v>69</v>
      </c>
      <c r="T62" s="7">
        <v>69</v>
      </c>
      <c r="U62" s="7">
        <v>156</v>
      </c>
      <c r="V62" s="7">
        <v>224</v>
      </c>
      <c r="W62" s="7">
        <v>207</v>
      </c>
      <c r="X62" s="7">
        <v>165</v>
      </c>
      <c r="Y62" s="7">
        <v>146</v>
      </c>
      <c r="Z62" s="7">
        <v>88</v>
      </c>
      <c r="AA62" s="7">
        <v>140</v>
      </c>
      <c r="AB62" s="7">
        <v>118</v>
      </c>
      <c r="AC62" s="7">
        <v>67</v>
      </c>
      <c r="AD62" s="7">
        <v>125</v>
      </c>
      <c r="AE62" s="7">
        <v>91</v>
      </c>
      <c r="AF62" s="7">
        <v>103</v>
      </c>
      <c r="AG62" s="7">
        <v>86</v>
      </c>
      <c r="AH62" s="12">
        <v>134</v>
      </c>
      <c r="AI62" s="14">
        <v>143</v>
      </c>
      <c r="AJ62" s="14">
        <v>80</v>
      </c>
    </row>
    <row r="63" spans="3:36" ht="10.5" customHeight="1">
      <c r="C63" s="20" t="s">
        <v>4</v>
      </c>
      <c r="D63" s="7">
        <v>129</v>
      </c>
      <c r="E63" s="7">
        <v>101</v>
      </c>
      <c r="F63" s="7">
        <v>107</v>
      </c>
      <c r="G63" s="7">
        <v>100</v>
      </c>
      <c r="H63" s="7">
        <v>116</v>
      </c>
      <c r="I63" s="7">
        <v>78</v>
      </c>
      <c r="J63" s="7">
        <v>65</v>
      </c>
      <c r="K63" s="7">
        <v>156</v>
      </c>
      <c r="L63" s="7">
        <v>219</v>
      </c>
      <c r="M63" s="7">
        <v>165</v>
      </c>
      <c r="N63" s="7">
        <v>184</v>
      </c>
      <c r="O63" s="7">
        <v>138</v>
      </c>
      <c r="P63" s="7">
        <v>261</v>
      </c>
      <c r="Q63" s="7">
        <v>344</v>
      </c>
      <c r="R63" s="7">
        <v>302</v>
      </c>
      <c r="S63" s="7">
        <v>370</v>
      </c>
      <c r="T63" s="7">
        <v>371</v>
      </c>
      <c r="U63" s="7">
        <v>316</v>
      </c>
      <c r="V63" s="7">
        <v>475</v>
      </c>
      <c r="W63" s="7">
        <v>307</v>
      </c>
      <c r="X63" s="7">
        <v>331</v>
      </c>
      <c r="Y63" s="7">
        <v>269</v>
      </c>
      <c r="Z63" s="7">
        <v>266</v>
      </c>
      <c r="AA63" s="7">
        <v>336</v>
      </c>
      <c r="AB63" s="7">
        <v>393</v>
      </c>
      <c r="AC63" s="7">
        <v>326</v>
      </c>
      <c r="AD63" s="7">
        <v>336</v>
      </c>
      <c r="AE63" s="7">
        <v>234</v>
      </c>
      <c r="AF63" s="7">
        <v>294</v>
      </c>
      <c r="AG63" s="7">
        <v>223</v>
      </c>
      <c r="AH63" s="12">
        <v>181</v>
      </c>
      <c r="AI63" s="14">
        <v>223</v>
      </c>
      <c r="AJ63" s="14">
        <v>231</v>
      </c>
    </row>
    <row r="64" spans="3:36" ht="10.5" customHeight="1">
      <c r="C64" s="20" t="s">
        <v>5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>
        <v>49</v>
      </c>
      <c r="Y64" s="7">
        <v>39</v>
      </c>
      <c r="Z64" s="7">
        <v>33</v>
      </c>
      <c r="AA64" s="7">
        <v>30</v>
      </c>
      <c r="AB64" s="7">
        <v>32</v>
      </c>
      <c r="AC64" s="7">
        <v>34</v>
      </c>
      <c r="AD64" s="7">
        <v>33</v>
      </c>
      <c r="AE64" s="7">
        <v>25</v>
      </c>
      <c r="AF64" s="7">
        <v>26</v>
      </c>
      <c r="AG64" s="7">
        <v>18</v>
      </c>
      <c r="AH64" s="7">
        <v>28</v>
      </c>
      <c r="AI64" s="14">
        <v>25</v>
      </c>
      <c r="AJ64" s="14">
        <v>16</v>
      </c>
    </row>
    <row r="65" spans="3:36" ht="10.5" customHeight="1">
      <c r="C65" s="20" t="s">
        <v>6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 t="s">
        <v>8</v>
      </c>
      <c r="AH65" s="7" t="s">
        <v>21</v>
      </c>
      <c r="AI65" s="7" t="s">
        <v>8</v>
      </c>
      <c r="AJ65" s="7" t="s">
        <v>8</v>
      </c>
    </row>
    <row r="66" spans="3:36" ht="10.5" customHeight="1">
      <c r="C66" s="20" t="s">
        <v>27</v>
      </c>
      <c r="D66" s="9"/>
      <c r="E66" s="8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>
        <f>+X61/X64</f>
        <v>2.142857142857143</v>
      </c>
      <c r="Y66" s="9">
        <f aca="true" t="shared" si="12" ref="Y66:AJ66">+Y61/Y64</f>
        <v>3.2564102564102564</v>
      </c>
      <c r="Z66" s="9">
        <f t="shared" si="12"/>
        <v>3.272727272727273</v>
      </c>
      <c r="AA66" s="9">
        <f t="shared" si="12"/>
        <v>2.8666666666666667</v>
      </c>
      <c r="AB66" s="9">
        <f t="shared" si="12"/>
        <v>4.375</v>
      </c>
      <c r="AC66" s="9">
        <f t="shared" si="12"/>
        <v>1.7058823529411764</v>
      </c>
      <c r="AD66" s="9">
        <f t="shared" si="12"/>
        <v>2.212121212121212</v>
      </c>
      <c r="AE66" s="9">
        <f t="shared" si="12"/>
        <v>2.24</v>
      </c>
      <c r="AF66" s="9">
        <f t="shared" si="12"/>
        <v>5.5</v>
      </c>
      <c r="AG66" s="9">
        <f t="shared" si="12"/>
        <v>4.888888888888889</v>
      </c>
      <c r="AH66" s="9">
        <f t="shared" si="12"/>
        <v>3</v>
      </c>
      <c r="AI66" s="9">
        <f t="shared" si="12"/>
        <v>5</v>
      </c>
      <c r="AJ66" s="9">
        <f t="shared" si="12"/>
        <v>3.5</v>
      </c>
    </row>
  </sheetData>
  <sheetProtection/>
  <printOptions/>
  <pageMargins left="0.41" right="0.2" top="1" bottom="1" header="0.512" footer="0.512"/>
  <pageSetup horizontalDpi="300" verticalDpi="3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2007-01-15T01:52:04Z</cp:lastPrinted>
  <dcterms:created xsi:type="dcterms:W3CDTF">2002-09-12T06:13:36Z</dcterms:created>
  <dcterms:modified xsi:type="dcterms:W3CDTF">2022-12-20T08:47:08Z</dcterms:modified>
  <cp:category/>
  <cp:version/>
  <cp:contentType/>
  <cp:contentStatus/>
</cp:coreProperties>
</file>