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'Sheet1'!$B$1:$AZ$103</definedName>
  </definedNames>
  <calcPr fullCalcOnLoad="1"/>
</workbook>
</file>

<file path=xl/sharedStrings.xml><?xml version="1.0" encoding="utf-8"?>
<sst xmlns="http://schemas.openxmlformats.org/spreadsheetml/2006/main" count="199" uniqueCount="30">
  <si>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</si>
  <si>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</si>
  <si>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</si>
  <si>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</si>
  <si>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</si>
  <si>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</si>
  <si>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</si>
  <si>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</si>
  <si>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</si>
  <si>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</si>
  <si>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晴、曇</t>
  </si>
  <si>
    <t>曇・雨</t>
  </si>
  <si>
    <t>志賀小</t>
  </si>
  <si>
    <t>旧高浜小</t>
  </si>
  <si>
    <t>不明</t>
  </si>
  <si>
    <t>曇</t>
  </si>
  <si>
    <t>堀松小</t>
  </si>
  <si>
    <t>曇・雨</t>
  </si>
  <si>
    <t>雨</t>
  </si>
  <si>
    <t>加茂小</t>
  </si>
  <si>
    <t>小雨</t>
  </si>
  <si>
    <t>土田小</t>
  </si>
  <si>
    <t>上熊野</t>
  </si>
  <si>
    <t>曇・晴</t>
  </si>
  <si>
    <t>下甘田</t>
  </si>
  <si>
    <t>志加浦小</t>
  </si>
  <si>
    <t>一人当りの確認数</t>
  </si>
  <si>
    <t>雨・晴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</si>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</sst>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3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志賀町立志賀小学校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（合併後）</a:t>
            </a: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成鳥確認数等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275"/>
          <c:w val="0.954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Sheet1!$C$3:$AY$3</c:f>
              <c:numCache/>
            </c:numRef>
          </c:val>
          <c:smooth val="0"/>
        </c:ser>
        <c:ser>
          <c:idx val="2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Sheet1!$C$4:$AY$4</c:f>
              <c:numCache/>
            </c:numRef>
          </c:val>
          <c:smooth val="0"/>
        </c:ser>
        <c:ser>
          <c:idx val="3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Sheet1!$C$5:$AY$5</c:f>
              <c:numCache/>
            </c:numRef>
          </c:val>
          <c:smooth val="0"/>
        </c:ser>
        <c:ser>
          <c:idx val="4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Sheet1!$C$6:$AY$6</c:f>
              <c:numCache/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 val="autoZero"/>
        <c:auto val="1"/>
        <c:lblOffset val="100"/>
        <c:tickLblSkip val="2"/>
        <c:noMultiLvlLbl val="0"/>
      </c:catAx>
      <c:valAx>
        <c:axId val="10871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1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02975"/>
          <c:w val="0.074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95250</xdr:rowOff>
    </xdr:from>
    <xdr:to>
      <xdr:col>35</xdr:col>
      <xdr:colOff>123825</xdr:colOff>
      <xdr:row>102</xdr:row>
      <xdr:rowOff>142875</xdr:rowOff>
    </xdr:to>
    <xdr:graphicFrame>
      <xdr:nvGraphicFramePr>
        <xdr:cNvPr id="1" name="グラフ 1"/>
        <xdr:cNvGraphicFramePr/>
      </xdr:nvGraphicFramePr>
      <xdr:xfrm>
        <a:off x="819150" y="12592050"/>
        <a:ext cx="159543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67"/>
  <sheetViews>
    <sheetView tabSelected="1" view="pageBreakPreview" zoomScaleSheetLayoutView="100" zoomScalePageLayoutView="0" workbookViewId="0" topLeftCell="A67">
      <selection activeCell="AX16" sqref="AX16"/>
    </sheetView>
  </sheetViews>
  <sheetFormatPr defaultColWidth="9.00390625" defaultRowHeight="13.5"/>
  <cols>
    <col min="1" max="1" width="10.75390625" style="0" customWidth="1"/>
    <col min="2" max="2" width="18.375" style="0" customWidth="1"/>
    <col min="3" max="3" width="7.00390625" style="0" customWidth="1"/>
    <col min="4" max="19" width="5.625" style="0" customWidth="1"/>
    <col min="20" max="20" width="8.00390625" style="0" bestFit="1" customWidth="1"/>
    <col min="21" max="41" width="5.625" style="0" customWidth="1"/>
    <col min="42" max="45" width="5.00390625" style="0" customWidth="1"/>
    <col min="46" max="46" width="6.50390625" style="0" bestFit="1" customWidth="1"/>
    <col min="47" max="47" width="4.625" style="0" bestFit="1" customWidth="1"/>
    <col min="48" max="48" width="6.50390625" style="0" bestFit="1" customWidth="1"/>
    <col min="49" max="49" width="4.625" style="0" bestFit="1" customWidth="1"/>
    <col min="51" max="51" width="5.75390625" style="0" customWidth="1"/>
    <col min="52" max="52" width="4.50390625" style="0" customWidth="1"/>
  </cols>
  <sheetData>
    <row r="1" ht="14.25" thickBot="1"/>
    <row r="2" spans="1:51" ht="14.25" thickBot="1">
      <c r="A2" s="37" t="s">
        <v>12</v>
      </c>
      <c r="B2" s="10"/>
      <c r="C2" s="38" t="s">
        <v>0</v>
      </c>
      <c r="D2" s="13">
        <v>48</v>
      </c>
      <c r="E2" s="13">
        <v>49</v>
      </c>
      <c r="F2" s="13">
        <v>50</v>
      </c>
      <c r="G2" s="13">
        <v>51</v>
      </c>
      <c r="H2" s="13">
        <v>52</v>
      </c>
      <c r="I2" s="13">
        <v>53</v>
      </c>
      <c r="J2" s="13">
        <v>54</v>
      </c>
      <c r="K2" s="13">
        <v>55</v>
      </c>
      <c r="L2" s="13">
        <v>56</v>
      </c>
      <c r="M2" s="13">
        <v>57</v>
      </c>
      <c r="N2" s="13">
        <v>58</v>
      </c>
      <c r="O2" s="13">
        <v>59</v>
      </c>
      <c r="P2" s="13">
        <v>60</v>
      </c>
      <c r="Q2" s="13">
        <v>61</v>
      </c>
      <c r="R2" s="13">
        <v>62</v>
      </c>
      <c r="S2" s="13">
        <v>63</v>
      </c>
      <c r="T2" s="13" t="s">
        <v>1</v>
      </c>
      <c r="U2" s="13">
        <v>2</v>
      </c>
      <c r="V2" s="13">
        <v>3</v>
      </c>
      <c r="W2" s="13">
        <v>4</v>
      </c>
      <c r="X2" s="13">
        <v>5</v>
      </c>
      <c r="Y2" s="13">
        <v>6</v>
      </c>
      <c r="Z2" s="13">
        <v>7</v>
      </c>
      <c r="AA2" s="13">
        <v>8</v>
      </c>
      <c r="AB2" s="13">
        <v>9</v>
      </c>
      <c r="AC2" s="13">
        <v>10</v>
      </c>
      <c r="AD2" s="13">
        <v>11</v>
      </c>
      <c r="AE2" s="13">
        <v>12</v>
      </c>
      <c r="AF2" s="13">
        <v>13</v>
      </c>
      <c r="AG2" s="14">
        <v>14</v>
      </c>
      <c r="AH2" s="13">
        <v>15</v>
      </c>
      <c r="AI2" s="14">
        <v>16</v>
      </c>
      <c r="AJ2" s="14">
        <v>17</v>
      </c>
      <c r="AK2" s="14">
        <v>18</v>
      </c>
      <c r="AL2" s="13">
        <v>19</v>
      </c>
      <c r="AM2" s="14">
        <v>20</v>
      </c>
      <c r="AN2" s="14">
        <v>21</v>
      </c>
      <c r="AO2" s="14">
        <v>22</v>
      </c>
      <c r="AP2" s="14">
        <v>23</v>
      </c>
      <c r="AQ2" s="14">
        <v>24</v>
      </c>
      <c r="AR2" s="14">
        <v>25</v>
      </c>
      <c r="AS2" s="14">
        <v>26</v>
      </c>
      <c r="AT2" s="14">
        <v>27</v>
      </c>
      <c r="AU2" s="17">
        <v>28</v>
      </c>
      <c r="AV2" s="17">
        <v>29</v>
      </c>
      <c r="AW2" s="46">
        <v>30</v>
      </c>
      <c r="AX2" s="46" t="s">
        <v>28</v>
      </c>
      <c r="AY2" s="46">
        <v>4</v>
      </c>
    </row>
    <row r="3" spans="2:51" ht="13.5">
      <c r="B3" s="39" t="s">
        <v>2</v>
      </c>
      <c r="C3" s="15">
        <f>+C14+C22+C30+C38+C46+C54+C62</f>
        <v>996</v>
      </c>
      <c r="D3" s="15">
        <f aca="true" t="shared" si="0" ref="D3:AT3">+D14+D22+D30+D38+D46+D54+D62</f>
        <v>1149</v>
      </c>
      <c r="E3" s="15">
        <f t="shared" si="0"/>
        <v>1432</v>
      </c>
      <c r="F3" s="15">
        <f t="shared" si="0"/>
        <v>1177</v>
      </c>
      <c r="G3" s="15">
        <f t="shared" si="0"/>
        <v>1363</v>
      </c>
      <c r="H3" s="15">
        <f t="shared" si="0"/>
        <v>1446</v>
      </c>
      <c r="I3" s="15">
        <f t="shared" si="0"/>
        <v>1383</v>
      </c>
      <c r="J3" s="15">
        <f t="shared" si="0"/>
        <v>1018</v>
      </c>
      <c r="K3" s="15">
        <f t="shared" si="0"/>
        <v>1041</v>
      </c>
      <c r="L3" s="15">
        <f t="shared" si="0"/>
        <v>757</v>
      </c>
      <c r="M3" s="15">
        <f t="shared" si="0"/>
        <v>1155</v>
      </c>
      <c r="N3" s="15">
        <f t="shared" si="0"/>
        <v>1297</v>
      </c>
      <c r="O3" s="15">
        <f t="shared" si="0"/>
        <v>1613</v>
      </c>
      <c r="P3" s="15">
        <f t="shared" si="0"/>
        <v>1410</v>
      </c>
      <c r="Q3" s="15">
        <f t="shared" si="0"/>
        <v>1190</v>
      </c>
      <c r="R3" s="15">
        <f t="shared" si="0"/>
        <v>1234</v>
      </c>
      <c r="S3" s="15">
        <f t="shared" si="0"/>
        <v>1418</v>
      </c>
      <c r="T3" s="15">
        <f t="shared" si="0"/>
        <v>1059</v>
      </c>
      <c r="U3" s="15">
        <f t="shared" si="0"/>
        <v>1054</v>
      </c>
      <c r="V3" s="15">
        <f t="shared" si="0"/>
        <v>1061</v>
      </c>
      <c r="W3" s="15">
        <f t="shared" si="0"/>
        <v>1113</v>
      </c>
      <c r="X3" s="15">
        <f t="shared" si="0"/>
        <v>1219</v>
      </c>
      <c r="Y3" s="15">
        <f t="shared" si="0"/>
        <v>1051</v>
      </c>
      <c r="Z3" s="15">
        <f t="shared" si="0"/>
        <v>930</v>
      </c>
      <c r="AA3" s="15">
        <f t="shared" si="0"/>
        <v>780</v>
      </c>
      <c r="AB3" s="15">
        <f t="shared" si="0"/>
        <v>766</v>
      </c>
      <c r="AC3" s="15">
        <f t="shared" si="0"/>
        <v>849</v>
      </c>
      <c r="AD3" s="15">
        <f t="shared" si="0"/>
        <v>923</v>
      </c>
      <c r="AE3" s="15">
        <f t="shared" si="0"/>
        <v>626</v>
      </c>
      <c r="AF3" s="15">
        <f t="shared" si="0"/>
        <v>629</v>
      </c>
      <c r="AG3" s="15">
        <f t="shared" si="0"/>
        <v>629</v>
      </c>
      <c r="AH3" s="15">
        <f t="shared" si="0"/>
        <v>742</v>
      </c>
      <c r="AI3" s="15">
        <f t="shared" si="0"/>
        <v>789</v>
      </c>
      <c r="AJ3" s="15">
        <f t="shared" si="0"/>
        <v>766</v>
      </c>
      <c r="AK3" s="15">
        <f t="shared" si="0"/>
        <v>665</v>
      </c>
      <c r="AL3" s="15">
        <f t="shared" si="0"/>
        <v>547</v>
      </c>
      <c r="AM3" s="15">
        <f t="shared" si="0"/>
        <v>463</v>
      </c>
      <c r="AN3" s="15">
        <f t="shared" si="0"/>
        <v>554</v>
      </c>
      <c r="AO3" s="15">
        <f t="shared" si="0"/>
        <v>538</v>
      </c>
      <c r="AP3" s="15">
        <f t="shared" si="0"/>
        <v>388</v>
      </c>
      <c r="AQ3" s="15">
        <f t="shared" si="0"/>
        <v>567</v>
      </c>
      <c r="AR3" s="15">
        <f t="shared" si="0"/>
        <v>552</v>
      </c>
      <c r="AS3" s="15">
        <f t="shared" si="0"/>
        <v>634</v>
      </c>
      <c r="AT3" s="15">
        <f t="shared" si="0"/>
        <v>491</v>
      </c>
      <c r="AU3" s="42">
        <v>510</v>
      </c>
      <c r="AV3" s="42">
        <v>365</v>
      </c>
      <c r="AW3" s="42">
        <v>327</v>
      </c>
      <c r="AX3" s="42">
        <v>302</v>
      </c>
      <c r="AY3" s="42">
        <v>111</v>
      </c>
    </row>
    <row r="4" spans="2:51" ht="13.5">
      <c r="B4" s="39" t="s">
        <v>3</v>
      </c>
      <c r="C4" s="15">
        <f>+C15+C23+C31+C39+C47+C55+C63</f>
        <v>628</v>
      </c>
      <c r="D4" s="15">
        <f aca="true" t="shared" si="1" ref="D4:AT4">+D15+D23+D31+D39+D47+D55+D63</f>
        <v>652</v>
      </c>
      <c r="E4" s="15">
        <f t="shared" si="1"/>
        <v>944</v>
      </c>
      <c r="F4" s="15">
        <f t="shared" si="1"/>
        <v>709</v>
      </c>
      <c r="G4" s="15">
        <f t="shared" si="1"/>
        <v>898</v>
      </c>
      <c r="H4" s="15">
        <f t="shared" si="1"/>
        <v>830</v>
      </c>
      <c r="I4" s="15">
        <f t="shared" si="1"/>
        <v>880</v>
      </c>
      <c r="J4" s="15">
        <f t="shared" si="1"/>
        <v>801</v>
      </c>
      <c r="K4" s="15">
        <f t="shared" si="1"/>
        <v>737</v>
      </c>
      <c r="L4" s="15">
        <f t="shared" si="1"/>
        <v>803</v>
      </c>
      <c r="M4" s="15">
        <f t="shared" si="1"/>
        <v>773</v>
      </c>
      <c r="N4" s="15">
        <f t="shared" si="1"/>
        <v>843</v>
      </c>
      <c r="O4" s="15">
        <f t="shared" si="1"/>
        <v>663</v>
      </c>
      <c r="P4" s="15">
        <f t="shared" si="1"/>
        <v>889</v>
      </c>
      <c r="Q4" s="15">
        <f t="shared" si="1"/>
        <v>673</v>
      </c>
      <c r="R4" s="15">
        <f t="shared" si="1"/>
        <v>628</v>
      </c>
      <c r="S4" s="15">
        <f t="shared" si="1"/>
        <v>733</v>
      </c>
      <c r="T4" s="15">
        <f t="shared" si="1"/>
        <v>861</v>
      </c>
      <c r="U4" s="15">
        <f t="shared" si="1"/>
        <v>925</v>
      </c>
      <c r="V4" s="15">
        <f t="shared" si="1"/>
        <v>1288</v>
      </c>
      <c r="W4" s="15">
        <f t="shared" si="1"/>
        <v>1122</v>
      </c>
      <c r="X4" s="15">
        <f t="shared" si="1"/>
        <v>1115</v>
      </c>
      <c r="Y4" s="15">
        <f t="shared" si="1"/>
        <v>931</v>
      </c>
      <c r="Z4" s="15">
        <f t="shared" si="1"/>
        <v>942</v>
      </c>
      <c r="AA4" s="15">
        <f t="shared" si="1"/>
        <v>701</v>
      </c>
      <c r="AB4" s="15">
        <f t="shared" si="1"/>
        <v>782</v>
      </c>
      <c r="AC4" s="15">
        <f t="shared" si="1"/>
        <v>860</v>
      </c>
      <c r="AD4" s="15">
        <f t="shared" si="1"/>
        <v>794</v>
      </c>
      <c r="AE4" s="15">
        <f t="shared" si="1"/>
        <v>759</v>
      </c>
      <c r="AF4" s="15">
        <f t="shared" si="1"/>
        <v>728</v>
      </c>
      <c r="AG4" s="15">
        <f t="shared" si="1"/>
        <v>666</v>
      </c>
      <c r="AH4" s="15">
        <f t="shared" si="1"/>
        <v>783</v>
      </c>
      <c r="AI4" s="15">
        <f t="shared" si="1"/>
        <v>978</v>
      </c>
      <c r="AJ4" s="15">
        <f t="shared" si="1"/>
        <v>918</v>
      </c>
      <c r="AK4" s="15">
        <f t="shared" si="1"/>
        <v>680</v>
      </c>
      <c r="AL4" s="15">
        <f t="shared" si="1"/>
        <v>636</v>
      </c>
      <c r="AM4" s="15">
        <f t="shared" si="1"/>
        <v>592</v>
      </c>
      <c r="AN4" s="15">
        <f t="shared" si="1"/>
        <v>588</v>
      </c>
      <c r="AO4" s="15">
        <f t="shared" si="1"/>
        <v>620</v>
      </c>
      <c r="AP4" s="15">
        <f t="shared" si="1"/>
        <v>451</v>
      </c>
      <c r="AQ4" s="15">
        <f t="shared" si="1"/>
        <v>592</v>
      </c>
      <c r="AR4" s="15">
        <f t="shared" si="1"/>
        <v>621</v>
      </c>
      <c r="AS4" s="15">
        <f t="shared" si="1"/>
        <v>628</v>
      </c>
      <c r="AT4" s="15">
        <f t="shared" si="1"/>
        <v>633</v>
      </c>
      <c r="AU4" s="18">
        <v>467</v>
      </c>
      <c r="AV4" s="18">
        <v>455</v>
      </c>
      <c r="AW4" s="18">
        <v>325</v>
      </c>
      <c r="AX4" s="18">
        <v>313</v>
      </c>
      <c r="AY4" s="18">
        <v>93</v>
      </c>
    </row>
    <row r="5" spans="2:51" ht="13.5">
      <c r="B5" s="39" t="s">
        <v>4</v>
      </c>
      <c r="C5" s="15">
        <f>+C16+C24+C32+C40+C48+C56+C64</f>
        <v>1019</v>
      </c>
      <c r="D5" s="15">
        <f aca="true" t="shared" si="2" ref="D5:AT5">+D16+D24+D32+D40+D48+D56+D64</f>
        <v>1542</v>
      </c>
      <c r="E5" s="15">
        <f t="shared" si="2"/>
        <v>2055</v>
      </c>
      <c r="F5" s="15">
        <f t="shared" si="2"/>
        <v>2360</v>
      </c>
      <c r="G5" s="15">
        <f t="shared" si="2"/>
        <v>2306</v>
      </c>
      <c r="H5" s="15">
        <f t="shared" si="2"/>
        <v>2225</v>
      </c>
      <c r="I5" s="15">
        <f t="shared" si="2"/>
        <v>2592</v>
      </c>
      <c r="J5" s="15">
        <f t="shared" si="2"/>
        <v>2513</v>
      </c>
      <c r="K5" s="15">
        <f t="shared" si="2"/>
        <v>2646</v>
      </c>
      <c r="L5" s="15">
        <f t="shared" si="2"/>
        <v>2641</v>
      </c>
      <c r="M5" s="15">
        <f t="shared" si="2"/>
        <v>2808</v>
      </c>
      <c r="N5" s="15">
        <f t="shared" si="2"/>
        <v>2994</v>
      </c>
      <c r="O5" s="15">
        <f t="shared" si="2"/>
        <v>3068</v>
      </c>
      <c r="P5" s="15">
        <f t="shared" si="2"/>
        <v>3026</v>
      </c>
      <c r="Q5" s="15">
        <f t="shared" si="2"/>
        <v>2692</v>
      </c>
      <c r="R5" s="15">
        <f t="shared" si="2"/>
        <v>2816</v>
      </c>
      <c r="S5" s="15">
        <f t="shared" si="2"/>
        <v>2925</v>
      </c>
      <c r="T5" s="15">
        <f t="shared" si="2"/>
        <v>2705</v>
      </c>
      <c r="U5" s="15">
        <f t="shared" si="2"/>
        <v>2434</v>
      </c>
      <c r="V5" s="15">
        <f t="shared" si="2"/>
        <v>2311</v>
      </c>
      <c r="W5" s="15">
        <f t="shared" si="2"/>
        <v>2596</v>
      </c>
      <c r="X5" s="15">
        <f t="shared" si="2"/>
        <v>2795</v>
      </c>
      <c r="Y5" s="15">
        <f t="shared" si="2"/>
        <v>2376</v>
      </c>
      <c r="Z5" s="15">
        <f t="shared" si="2"/>
        <v>2851</v>
      </c>
      <c r="AA5" s="15">
        <f t="shared" si="2"/>
        <v>2807</v>
      </c>
      <c r="AB5" s="15">
        <f t="shared" si="2"/>
        <v>2764</v>
      </c>
      <c r="AC5" s="15">
        <f t="shared" si="2"/>
        <v>2250</v>
      </c>
      <c r="AD5" s="15">
        <f t="shared" si="2"/>
        <v>2418</v>
      </c>
      <c r="AE5" s="15">
        <f t="shared" si="2"/>
        <v>2651</v>
      </c>
      <c r="AF5" s="15">
        <f t="shared" si="2"/>
        <v>2094</v>
      </c>
      <c r="AG5" s="15">
        <f t="shared" si="2"/>
        <v>1926</v>
      </c>
      <c r="AH5" s="15">
        <f t="shared" si="2"/>
        <v>1842</v>
      </c>
      <c r="AI5" s="15">
        <f t="shared" si="2"/>
        <v>2209</v>
      </c>
      <c r="AJ5" s="15">
        <f t="shared" si="2"/>
        <v>2173</v>
      </c>
      <c r="AK5" s="15">
        <f t="shared" si="2"/>
        <v>1671</v>
      </c>
      <c r="AL5" s="15">
        <f t="shared" si="2"/>
        <v>1533</v>
      </c>
      <c r="AM5" s="15">
        <f t="shared" si="2"/>
        <v>1531</v>
      </c>
      <c r="AN5" s="15">
        <f t="shared" si="2"/>
        <v>1288</v>
      </c>
      <c r="AO5" s="15">
        <f t="shared" si="2"/>
        <v>1417</v>
      </c>
      <c r="AP5" s="15">
        <f t="shared" si="2"/>
        <v>1262</v>
      </c>
      <c r="AQ5" s="15">
        <f t="shared" si="2"/>
        <v>1560</v>
      </c>
      <c r="AR5" s="15">
        <f t="shared" si="2"/>
        <v>1497</v>
      </c>
      <c r="AS5" s="15">
        <f t="shared" si="2"/>
        <v>1500</v>
      </c>
      <c r="AT5" s="15">
        <f t="shared" si="2"/>
        <v>1238</v>
      </c>
      <c r="AU5" s="18">
        <v>669</v>
      </c>
      <c r="AV5" s="18">
        <v>629</v>
      </c>
      <c r="AW5" s="18">
        <v>976</v>
      </c>
      <c r="AX5" s="18">
        <v>540</v>
      </c>
      <c r="AY5" s="18">
        <v>74</v>
      </c>
    </row>
    <row r="6" spans="2:51" s="9" customFormat="1" ht="13.5">
      <c r="B6" s="39" t="s">
        <v>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f aca="true" t="shared" si="3" ref="W6:AT6">+W17+W25+W33+W41+W49+W57+W65</f>
        <v>325</v>
      </c>
      <c r="X6" s="15">
        <f t="shared" si="3"/>
        <v>318</v>
      </c>
      <c r="Y6" s="15">
        <f t="shared" si="3"/>
        <v>279</v>
      </c>
      <c r="Z6" s="15">
        <f t="shared" si="3"/>
        <v>309</v>
      </c>
      <c r="AA6" s="15">
        <f t="shared" si="3"/>
        <v>297</v>
      </c>
      <c r="AB6" s="15">
        <f t="shared" si="3"/>
        <v>265</v>
      </c>
      <c r="AC6" s="15">
        <f t="shared" si="3"/>
        <v>268</v>
      </c>
      <c r="AD6" s="15">
        <f t="shared" si="3"/>
        <v>271</v>
      </c>
      <c r="AE6" s="15">
        <f t="shared" si="3"/>
        <v>267</v>
      </c>
      <c r="AF6" s="15">
        <f t="shared" si="3"/>
        <v>271</v>
      </c>
      <c r="AG6" s="15">
        <f t="shared" si="3"/>
        <v>266</v>
      </c>
      <c r="AH6" s="15">
        <f t="shared" si="3"/>
        <v>267</v>
      </c>
      <c r="AI6" s="15">
        <f t="shared" si="3"/>
        <v>304</v>
      </c>
      <c r="AJ6" s="15">
        <f t="shared" si="3"/>
        <v>315</v>
      </c>
      <c r="AK6" s="15">
        <f t="shared" si="3"/>
        <v>274</v>
      </c>
      <c r="AL6" s="15">
        <f t="shared" si="3"/>
        <v>276</v>
      </c>
      <c r="AM6" s="15">
        <f t="shared" si="3"/>
        <v>271</v>
      </c>
      <c r="AN6" s="15">
        <f t="shared" si="3"/>
        <v>258</v>
      </c>
      <c r="AO6" s="15">
        <f t="shared" si="3"/>
        <v>271</v>
      </c>
      <c r="AP6" s="15">
        <f t="shared" si="3"/>
        <v>265</v>
      </c>
      <c r="AQ6" s="15">
        <f t="shared" si="3"/>
        <v>253</v>
      </c>
      <c r="AR6" s="15">
        <f t="shared" si="3"/>
        <v>242</v>
      </c>
      <c r="AS6" s="15">
        <f t="shared" si="3"/>
        <v>202</v>
      </c>
      <c r="AT6" s="15">
        <f t="shared" si="3"/>
        <v>219</v>
      </c>
      <c r="AU6" s="18">
        <v>121</v>
      </c>
      <c r="AV6" s="18">
        <v>107</v>
      </c>
      <c r="AW6" s="18">
        <v>207</v>
      </c>
      <c r="AX6" s="18">
        <v>98</v>
      </c>
      <c r="AY6" s="18">
        <v>79</v>
      </c>
    </row>
    <row r="7" spans="2:51" s="9" customFormat="1" ht="13.5">
      <c r="B7" s="39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5</v>
      </c>
      <c r="AG7" s="15" t="s">
        <v>8</v>
      </c>
      <c r="AH7" s="15" t="s">
        <v>5</v>
      </c>
      <c r="AI7" s="41" t="s">
        <v>5</v>
      </c>
      <c r="AJ7" s="41" t="s">
        <v>9</v>
      </c>
      <c r="AK7" s="41" t="s">
        <v>10</v>
      </c>
      <c r="AL7" s="15" t="s">
        <v>9</v>
      </c>
      <c r="AM7" s="15" t="s">
        <v>8</v>
      </c>
      <c r="AN7" s="15" t="s">
        <v>9</v>
      </c>
      <c r="AO7" s="15" t="s">
        <v>9</v>
      </c>
      <c r="AP7" s="15" t="s">
        <v>9</v>
      </c>
      <c r="AQ7" s="15" t="s">
        <v>9</v>
      </c>
      <c r="AR7" s="15" t="s">
        <v>9</v>
      </c>
      <c r="AS7" s="15" t="s">
        <v>9</v>
      </c>
      <c r="AT7" s="15" t="s">
        <v>11</v>
      </c>
      <c r="AU7" s="18" t="s">
        <v>5</v>
      </c>
      <c r="AV7" s="18" t="s">
        <v>27</v>
      </c>
      <c r="AW7" s="18" t="s">
        <v>8</v>
      </c>
      <c r="AX7" s="18" t="s">
        <v>9</v>
      </c>
      <c r="AY7" s="18" t="s">
        <v>23</v>
      </c>
    </row>
    <row r="8" spans="2:51" ht="13.5">
      <c r="B8" s="39" t="s">
        <v>26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3">
        <f>+W3/W6</f>
        <v>3.4246153846153846</v>
      </c>
      <c r="X8" s="43">
        <f aca="true" t="shared" si="4" ref="X8:AS8">+X3/X6</f>
        <v>3.8333333333333335</v>
      </c>
      <c r="Y8" s="43">
        <f t="shared" si="4"/>
        <v>3.7670250896057347</v>
      </c>
      <c r="Z8" s="43">
        <f t="shared" si="4"/>
        <v>3.0097087378640777</v>
      </c>
      <c r="AA8" s="43">
        <f t="shared" si="4"/>
        <v>2.6262626262626263</v>
      </c>
      <c r="AB8" s="43">
        <f t="shared" si="4"/>
        <v>2.890566037735849</v>
      </c>
      <c r="AC8" s="43">
        <f t="shared" si="4"/>
        <v>3.167910447761194</v>
      </c>
      <c r="AD8" s="43">
        <f t="shared" si="4"/>
        <v>3.4059040590405902</v>
      </c>
      <c r="AE8" s="43">
        <f t="shared" si="4"/>
        <v>2.344569288389513</v>
      </c>
      <c r="AF8" s="43">
        <f t="shared" si="4"/>
        <v>2.321033210332103</v>
      </c>
      <c r="AG8" s="43">
        <f t="shared" si="4"/>
        <v>2.3646616541353382</v>
      </c>
      <c r="AH8" s="43">
        <f t="shared" si="4"/>
        <v>2.7790262172284645</v>
      </c>
      <c r="AI8" s="44">
        <f t="shared" si="4"/>
        <v>2.5953947368421053</v>
      </c>
      <c r="AJ8" s="44">
        <f t="shared" si="4"/>
        <v>2.4317460317460315</v>
      </c>
      <c r="AK8" s="44">
        <f t="shared" si="4"/>
        <v>2.427007299270073</v>
      </c>
      <c r="AL8" s="43">
        <f t="shared" si="4"/>
        <v>1.9818840579710144</v>
      </c>
      <c r="AM8" s="43">
        <f t="shared" si="4"/>
        <v>1.7084870848708487</v>
      </c>
      <c r="AN8" s="43">
        <f t="shared" si="4"/>
        <v>2.147286821705426</v>
      </c>
      <c r="AO8" s="43">
        <f t="shared" si="4"/>
        <v>1.985239852398524</v>
      </c>
      <c r="AP8" s="43">
        <f t="shared" si="4"/>
        <v>1.4641509433962263</v>
      </c>
      <c r="AQ8" s="43">
        <f t="shared" si="4"/>
        <v>2.241106719367589</v>
      </c>
      <c r="AR8" s="43">
        <f t="shared" si="4"/>
        <v>2.28099173553719</v>
      </c>
      <c r="AS8" s="43">
        <f t="shared" si="4"/>
        <v>3.1386138613861387</v>
      </c>
      <c r="AT8" s="43">
        <f>+AT3/AT6</f>
        <v>2.2420091324200913</v>
      </c>
      <c r="AU8" s="45">
        <f>+AU3/AU6</f>
        <v>4.214876033057851</v>
      </c>
      <c r="AV8" s="45">
        <f>+AV3/AV6</f>
        <v>3.411214953271028</v>
      </c>
      <c r="AW8" s="45">
        <f>+AW3/AW6</f>
        <v>1.5797101449275361</v>
      </c>
      <c r="AX8" s="45">
        <f>+AX3/AX6</f>
        <v>3.0816326530612246</v>
      </c>
      <c r="AY8" s="45">
        <f>+AY3/AY6</f>
        <v>1.4050632911392404</v>
      </c>
    </row>
    <row r="9" ht="13.5">
      <c r="AN9" t="s">
        <v>29</v>
      </c>
    </row>
    <row r="12" ht="14.25" thickBot="1"/>
    <row r="13" spans="2:46" ht="14.25" thickBot="1">
      <c r="B13" s="1" t="s">
        <v>13</v>
      </c>
      <c r="C13" s="3" t="s">
        <v>0</v>
      </c>
      <c r="D13" s="3">
        <v>48</v>
      </c>
      <c r="E13" s="3">
        <v>49</v>
      </c>
      <c r="F13" s="3">
        <v>50</v>
      </c>
      <c r="G13" s="3">
        <v>51</v>
      </c>
      <c r="H13" s="3">
        <v>52</v>
      </c>
      <c r="I13" s="3">
        <v>53</v>
      </c>
      <c r="J13" s="3">
        <v>54</v>
      </c>
      <c r="K13" s="3">
        <v>55</v>
      </c>
      <c r="L13" s="3">
        <v>56</v>
      </c>
      <c r="M13" s="3">
        <v>57</v>
      </c>
      <c r="N13" s="3">
        <v>58</v>
      </c>
      <c r="O13" s="3">
        <v>59</v>
      </c>
      <c r="P13" s="3">
        <v>60</v>
      </c>
      <c r="Q13" s="3">
        <v>61</v>
      </c>
      <c r="R13" s="3">
        <v>62</v>
      </c>
      <c r="S13" s="3">
        <v>63</v>
      </c>
      <c r="T13" s="3" t="s">
        <v>1</v>
      </c>
      <c r="U13" s="3">
        <v>2</v>
      </c>
      <c r="V13" s="3">
        <v>3</v>
      </c>
      <c r="W13" s="3">
        <v>4</v>
      </c>
      <c r="X13" s="3">
        <v>5</v>
      </c>
      <c r="Y13" s="3">
        <v>6</v>
      </c>
      <c r="Z13" s="3">
        <v>7</v>
      </c>
      <c r="AA13" s="3">
        <v>8</v>
      </c>
      <c r="AB13" s="3">
        <v>9</v>
      </c>
      <c r="AC13" s="3">
        <v>10</v>
      </c>
      <c r="AD13" s="3">
        <v>11</v>
      </c>
      <c r="AE13" s="3">
        <v>12</v>
      </c>
      <c r="AF13" s="3">
        <v>13</v>
      </c>
      <c r="AG13" s="4">
        <v>14</v>
      </c>
      <c r="AH13" s="8">
        <v>15</v>
      </c>
      <c r="AI13" s="4">
        <v>16</v>
      </c>
      <c r="AJ13" s="4">
        <v>17</v>
      </c>
      <c r="AK13" s="4">
        <v>18</v>
      </c>
      <c r="AL13" s="8">
        <v>19</v>
      </c>
      <c r="AM13" s="4">
        <v>20</v>
      </c>
      <c r="AN13" s="4">
        <v>21</v>
      </c>
      <c r="AO13" s="4">
        <v>22</v>
      </c>
      <c r="AP13" s="4">
        <v>23</v>
      </c>
      <c r="AQ13" s="4">
        <v>24</v>
      </c>
      <c r="AR13" s="4">
        <v>25</v>
      </c>
      <c r="AS13" s="4">
        <v>26</v>
      </c>
      <c r="AT13" s="4">
        <v>27</v>
      </c>
    </row>
    <row r="14" spans="2:46" ht="13.5">
      <c r="B14" s="40" t="s">
        <v>2</v>
      </c>
      <c r="C14" s="2">
        <v>103</v>
      </c>
      <c r="D14" s="2">
        <v>216</v>
      </c>
      <c r="E14" s="2">
        <v>256</v>
      </c>
      <c r="F14" s="2">
        <v>163</v>
      </c>
      <c r="G14" s="2">
        <v>289</v>
      </c>
      <c r="H14" s="2">
        <v>229</v>
      </c>
      <c r="I14" s="2">
        <v>316</v>
      </c>
      <c r="J14" s="2">
        <v>179</v>
      </c>
      <c r="K14" s="2">
        <v>193</v>
      </c>
      <c r="L14" s="2">
        <v>169</v>
      </c>
      <c r="M14" s="2">
        <v>199</v>
      </c>
      <c r="N14" s="2">
        <v>260</v>
      </c>
      <c r="O14" s="2">
        <v>370</v>
      </c>
      <c r="P14" s="2">
        <v>188</v>
      </c>
      <c r="Q14" s="2">
        <v>162</v>
      </c>
      <c r="R14" s="2">
        <v>297</v>
      </c>
      <c r="S14" s="2">
        <v>215</v>
      </c>
      <c r="T14" s="2">
        <v>187</v>
      </c>
      <c r="U14" s="2">
        <v>182</v>
      </c>
      <c r="V14" s="2">
        <v>225</v>
      </c>
      <c r="W14" s="2">
        <v>200</v>
      </c>
      <c r="X14" s="2">
        <v>176</v>
      </c>
      <c r="Y14" s="2">
        <v>173</v>
      </c>
      <c r="Z14" s="2">
        <v>138</v>
      </c>
      <c r="AA14" s="2">
        <v>133</v>
      </c>
      <c r="AB14" s="2">
        <v>81</v>
      </c>
      <c r="AC14" s="2">
        <v>133</v>
      </c>
      <c r="AD14" s="2">
        <v>99</v>
      </c>
      <c r="AE14" s="2">
        <v>70</v>
      </c>
      <c r="AF14" s="2">
        <v>122</v>
      </c>
      <c r="AG14" s="5">
        <v>68</v>
      </c>
      <c r="AH14" s="7">
        <v>52</v>
      </c>
      <c r="AI14" s="11">
        <v>116</v>
      </c>
      <c r="AJ14" s="11">
        <v>128</v>
      </c>
      <c r="AK14" s="11">
        <v>81</v>
      </c>
      <c r="AL14" s="49">
        <v>78</v>
      </c>
      <c r="AM14" s="49">
        <v>57</v>
      </c>
      <c r="AN14" s="49">
        <v>46</v>
      </c>
      <c r="AO14" s="49">
        <v>83</v>
      </c>
      <c r="AP14" s="49">
        <v>24</v>
      </c>
      <c r="AQ14" s="49">
        <v>72</v>
      </c>
      <c r="AR14" s="49">
        <v>78</v>
      </c>
      <c r="AS14" s="49">
        <v>88</v>
      </c>
      <c r="AT14" s="49">
        <v>37</v>
      </c>
    </row>
    <row r="15" spans="2:46" ht="13.5">
      <c r="B15" s="40" t="s">
        <v>3</v>
      </c>
      <c r="C15" s="2">
        <v>82</v>
      </c>
      <c r="D15" s="2">
        <v>122</v>
      </c>
      <c r="E15" s="2">
        <v>99</v>
      </c>
      <c r="F15" s="2">
        <v>106</v>
      </c>
      <c r="G15" s="2">
        <v>129</v>
      </c>
      <c r="H15" s="2">
        <v>167</v>
      </c>
      <c r="I15" s="2">
        <v>132</v>
      </c>
      <c r="J15" s="2">
        <v>103</v>
      </c>
      <c r="K15" s="2">
        <v>102</v>
      </c>
      <c r="L15" s="2">
        <v>109</v>
      </c>
      <c r="M15" s="2">
        <v>127</v>
      </c>
      <c r="N15" s="2">
        <v>120</v>
      </c>
      <c r="O15" s="2">
        <v>95</v>
      </c>
      <c r="P15" s="2">
        <v>95</v>
      </c>
      <c r="Q15" s="2">
        <v>58</v>
      </c>
      <c r="R15" s="2">
        <v>97</v>
      </c>
      <c r="S15" s="2">
        <v>113</v>
      </c>
      <c r="T15" s="2">
        <v>76</v>
      </c>
      <c r="U15" s="2">
        <v>156</v>
      </c>
      <c r="V15" s="2">
        <v>152</v>
      </c>
      <c r="W15" s="2">
        <v>126</v>
      </c>
      <c r="X15" s="2">
        <v>156</v>
      </c>
      <c r="Y15" s="2">
        <v>88</v>
      </c>
      <c r="Z15" s="2">
        <v>133</v>
      </c>
      <c r="AA15" s="2">
        <v>105</v>
      </c>
      <c r="AB15" s="2">
        <v>173</v>
      </c>
      <c r="AC15" s="2">
        <v>89</v>
      </c>
      <c r="AD15" s="2">
        <v>90</v>
      </c>
      <c r="AE15" s="2">
        <v>111</v>
      </c>
      <c r="AF15" s="2">
        <v>124</v>
      </c>
      <c r="AG15" s="5">
        <v>80</v>
      </c>
      <c r="AH15" s="6">
        <v>44</v>
      </c>
      <c r="AI15" s="12">
        <v>70</v>
      </c>
      <c r="AJ15" s="12">
        <v>90</v>
      </c>
      <c r="AK15" s="12">
        <v>51</v>
      </c>
      <c r="AL15" s="2">
        <v>60</v>
      </c>
      <c r="AM15" s="2">
        <v>50</v>
      </c>
      <c r="AN15" s="2">
        <v>44</v>
      </c>
      <c r="AO15" s="2">
        <v>142</v>
      </c>
      <c r="AP15" s="2">
        <v>29</v>
      </c>
      <c r="AQ15" s="2">
        <v>74</v>
      </c>
      <c r="AR15" s="2">
        <v>58</v>
      </c>
      <c r="AS15" s="2">
        <v>57</v>
      </c>
      <c r="AT15" s="2">
        <v>32</v>
      </c>
    </row>
    <row r="16" spans="2:46" ht="13.5">
      <c r="B16" s="40" t="s">
        <v>4</v>
      </c>
      <c r="C16" s="2">
        <v>52</v>
      </c>
      <c r="D16" s="2">
        <v>125</v>
      </c>
      <c r="E16" s="2">
        <v>222</v>
      </c>
      <c r="F16" s="2">
        <v>177</v>
      </c>
      <c r="G16" s="2">
        <v>257</v>
      </c>
      <c r="H16" s="2">
        <v>195</v>
      </c>
      <c r="I16" s="2">
        <v>175</v>
      </c>
      <c r="J16" s="2">
        <v>182</v>
      </c>
      <c r="K16" s="2">
        <v>242</v>
      </c>
      <c r="L16" s="2">
        <v>199</v>
      </c>
      <c r="M16" s="2">
        <v>189</v>
      </c>
      <c r="N16" s="2">
        <v>263</v>
      </c>
      <c r="O16" s="2">
        <v>424</v>
      </c>
      <c r="P16" s="2">
        <v>184</v>
      </c>
      <c r="Q16" s="2">
        <v>369</v>
      </c>
      <c r="R16" s="2">
        <v>439</v>
      </c>
      <c r="S16" s="2">
        <v>204</v>
      </c>
      <c r="T16" s="2">
        <v>310</v>
      </c>
      <c r="U16" s="2">
        <v>31</v>
      </c>
      <c r="V16" s="2">
        <v>220</v>
      </c>
      <c r="W16" s="2">
        <v>412</v>
      </c>
      <c r="X16" s="2">
        <v>332</v>
      </c>
      <c r="Y16" s="2">
        <v>242</v>
      </c>
      <c r="Z16" s="2">
        <v>317</v>
      </c>
      <c r="AA16" s="2">
        <v>332</v>
      </c>
      <c r="AB16" s="2">
        <v>389</v>
      </c>
      <c r="AC16" s="2">
        <v>287</v>
      </c>
      <c r="AD16" s="2">
        <v>108</v>
      </c>
      <c r="AE16" s="2">
        <v>414</v>
      </c>
      <c r="AF16" s="2">
        <v>198</v>
      </c>
      <c r="AG16" s="5">
        <v>84</v>
      </c>
      <c r="AH16" s="6">
        <v>75</v>
      </c>
      <c r="AI16" s="12">
        <v>207</v>
      </c>
      <c r="AJ16" s="12">
        <v>175</v>
      </c>
      <c r="AK16" s="12">
        <v>121</v>
      </c>
      <c r="AL16" s="2">
        <v>60</v>
      </c>
      <c r="AM16" s="2">
        <v>99</v>
      </c>
      <c r="AN16" s="2">
        <v>76</v>
      </c>
      <c r="AO16" s="2">
        <v>67</v>
      </c>
      <c r="AP16" s="2">
        <v>15</v>
      </c>
      <c r="AQ16" s="2">
        <v>24</v>
      </c>
      <c r="AR16" s="2">
        <v>92</v>
      </c>
      <c r="AS16" s="2">
        <v>72</v>
      </c>
      <c r="AT16" s="2">
        <v>63</v>
      </c>
    </row>
    <row r="17" spans="2:46" s="9" customFormat="1" ht="13.5">
      <c r="B17" s="40" t="s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79</v>
      </c>
      <c r="X17" s="2">
        <v>76</v>
      </c>
      <c r="Y17" s="2">
        <v>62</v>
      </c>
      <c r="Z17" s="2">
        <v>83</v>
      </c>
      <c r="AA17" s="2">
        <v>70</v>
      </c>
      <c r="AB17" s="2">
        <v>73</v>
      </c>
      <c r="AC17" s="2">
        <v>75</v>
      </c>
      <c r="AD17" s="2">
        <v>87</v>
      </c>
      <c r="AE17" s="2">
        <v>74</v>
      </c>
      <c r="AF17" s="2">
        <v>60</v>
      </c>
      <c r="AG17" s="2">
        <v>55</v>
      </c>
      <c r="AH17" s="6">
        <v>20</v>
      </c>
      <c r="AI17" s="12">
        <v>44</v>
      </c>
      <c r="AJ17" s="5">
        <v>53</v>
      </c>
      <c r="AK17" s="5">
        <v>43</v>
      </c>
      <c r="AL17" s="2">
        <v>48</v>
      </c>
      <c r="AM17" s="2">
        <v>49</v>
      </c>
      <c r="AN17" s="2">
        <v>57</v>
      </c>
      <c r="AO17" s="2">
        <v>39</v>
      </c>
      <c r="AP17" s="2">
        <v>51</v>
      </c>
      <c r="AQ17" s="2">
        <v>46</v>
      </c>
      <c r="AR17" s="2">
        <v>55</v>
      </c>
      <c r="AS17" s="2">
        <v>42</v>
      </c>
      <c r="AT17" s="2">
        <v>64</v>
      </c>
    </row>
    <row r="18" spans="2:46" s="9" customFormat="1" ht="13.5">
      <c r="B18" s="40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5</v>
      </c>
      <c r="AG18" s="2" t="s">
        <v>8</v>
      </c>
      <c r="AH18" s="2" t="s">
        <v>5</v>
      </c>
      <c r="AI18" s="5" t="s">
        <v>5</v>
      </c>
      <c r="AJ18" s="5" t="s">
        <v>9</v>
      </c>
      <c r="AK18" s="5" t="s">
        <v>10</v>
      </c>
      <c r="AL18" s="2" t="s">
        <v>9</v>
      </c>
      <c r="AM18" s="2" t="s">
        <v>8</v>
      </c>
      <c r="AN18" s="2" t="s">
        <v>9</v>
      </c>
      <c r="AO18" s="2" t="s">
        <v>9</v>
      </c>
      <c r="AP18" s="2" t="s">
        <v>9</v>
      </c>
      <c r="AQ18" s="2" t="s">
        <v>9</v>
      </c>
      <c r="AR18" s="2" t="s">
        <v>9</v>
      </c>
      <c r="AS18" s="2" t="s">
        <v>9</v>
      </c>
      <c r="AT18" s="2" t="s">
        <v>11</v>
      </c>
    </row>
    <row r="19" spans="2:46" ht="13.5">
      <c r="B19" s="40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47">
        <f>+W14/W17</f>
        <v>2.5316455696202533</v>
      </c>
      <c r="X19" s="47">
        <f aca="true" t="shared" si="5" ref="X19:AM19">+X14/X17</f>
        <v>2.3157894736842106</v>
      </c>
      <c r="Y19" s="47">
        <f t="shared" si="5"/>
        <v>2.7903225806451615</v>
      </c>
      <c r="Z19" s="47">
        <f t="shared" si="5"/>
        <v>1.6626506024096386</v>
      </c>
      <c r="AA19" s="47">
        <f t="shared" si="5"/>
        <v>1.9</v>
      </c>
      <c r="AB19" s="47">
        <f t="shared" si="5"/>
        <v>1.1095890410958904</v>
      </c>
      <c r="AC19" s="47">
        <f t="shared" si="5"/>
        <v>1.7733333333333334</v>
      </c>
      <c r="AD19" s="47">
        <f t="shared" si="5"/>
        <v>1.1379310344827587</v>
      </c>
      <c r="AE19" s="47">
        <f t="shared" si="5"/>
        <v>0.9459459459459459</v>
      </c>
      <c r="AF19" s="47">
        <f t="shared" si="5"/>
        <v>2.033333333333333</v>
      </c>
      <c r="AG19" s="47">
        <f t="shared" si="5"/>
        <v>1.2363636363636363</v>
      </c>
      <c r="AH19" s="47">
        <f t="shared" si="5"/>
        <v>2.6</v>
      </c>
      <c r="AI19" s="48">
        <f t="shared" si="5"/>
        <v>2.6363636363636362</v>
      </c>
      <c r="AJ19" s="48">
        <f t="shared" si="5"/>
        <v>2.4150943396226414</v>
      </c>
      <c r="AK19" s="48">
        <f t="shared" si="5"/>
        <v>1.8837209302325582</v>
      </c>
      <c r="AL19" s="47">
        <f t="shared" si="5"/>
        <v>1.625</v>
      </c>
      <c r="AM19" s="47">
        <f t="shared" si="5"/>
        <v>1.163265306122449</v>
      </c>
      <c r="AN19" s="47">
        <f aca="true" t="shared" si="6" ref="AN19:AS19">+AN14/AN17</f>
        <v>0.8070175438596491</v>
      </c>
      <c r="AO19" s="47">
        <f t="shared" si="6"/>
        <v>2.128205128205128</v>
      </c>
      <c r="AP19" s="47">
        <f t="shared" si="6"/>
        <v>0.47058823529411764</v>
      </c>
      <c r="AQ19" s="47">
        <f t="shared" si="6"/>
        <v>1.565217391304348</v>
      </c>
      <c r="AR19" s="47">
        <f t="shared" si="6"/>
        <v>1.4181818181818182</v>
      </c>
      <c r="AS19" s="47">
        <f t="shared" si="6"/>
        <v>2.0952380952380953</v>
      </c>
      <c r="AT19" s="47">
        <f>+AT14/AT17</f>
        <v>0.578125</v>
      </c>
    </row>
    <row r="20" spans="23:46" ht="14.25" thickBot="1"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2:46" ht="14.25" thickBot="1">
      <c r="B21" s="1" t="s">
        <v>25</v>
      </c>
      <c r="C21" s="3" t="s">
        <v>0</v>
      </c>
      <c r="D21" s="3">
        <v>48</v>
      </c>
      <c r="E21" s="3">
        <v>49</v>
      </c>
      <c r="F21" s="3">
        <v>50</v>
      </c>
      <c r="G21" s="3">
        <v>51</v>
      </c>
      <c r="H21" s="3">
        <v>52</v>
      </c>
      <c r="I21" s="3">
        <v>53</v>
      </c>
      <c r="J21" s="3">
        <v>54</v>
      </c>
      <c r="K21" s="3">
        <v>55</v>
      </c>
      <c r="L21" s="3">
        <v>56</v>
      </c>
      <c r="M21" s="3">
        <v>57</v>
      </c>
      <c r="N21" s="3">
        <v>58</v>
      </c>
      <c r="O21" s="3">
        <v>59</v>
      </c>
      <c r="P21" s="3">
        <v>60</v>
      </c>
      <c r="Q21" s="3">
        <v>61</v>
      </c>
      <c r="R21" s="3">
        <v>62</v>
      </c>
      <c r="S21" s="3">
        <v>63</v>
      </c>
      <c r="T21" s="3" t="s">
        <v>1</v>
      </c>
      <c r="U21" s="3">
        <v>2</v>
      </c>
      <c r="V21" s="3">
        <v>3</v>
      </c>
      <c r="W21" s="3">
        <v>4</v>
      </c>
      <c r="X21" s="3">
        <v>5</v>
      </c>
      <c r="Y21" s="3">
        <v>6</v>
      </c>
      <c r="Z21" s="3">
        <v>7</v>
      </c>
      <c r="AA21" s="3">
        <v>8</v>
      </c>
      <c r="AB21" s="3">
        <v>9</v>
      </c>
      <c r="AC21" s="3">
        <v>10</v>
      </c>
      <c r="AD21" s="3">
        <v>11</v>
      </c>
      <c r="AE21" s="3">
        <v>12</v>
      </c>
      <c r="AF21" s="3">
        <v>13</v>
      </c>
      <c r="AG21" s="4">
        <v>14</v>
      </c>
      <c r="AH21" s="8">
        <v>15</v>
      </c>
      <c r="AI21" s="4">
        <v>16</v>
      </c>
      <c r="AJ21" s="4">
        <v>17</v>
      </c>
      <c r="AK21" s="4">
        <v>18</v>
      </c>
      <c r="AL21" s="8">
        <v>19</v>
      </c>
      <c r="AM21" s="4">
        <v>20</v>
      </c>
      <c r="AN21" s="4">
        <v>21</v>
      </c>
      <c r="AO21" s="4">
        <v>22</v>
      </c>
      <c r="AP21" s="8">
        <v>23</v>
      </c>
      <c r="AQ21" s="8">
        <v>24</v>
      </c>
      <c r="AR21" s="8">
        <v>25</v>
      </c>
      <c r="AS21" s="8">
        <v>26</v>
      </c>
      <c r="AT21" s="8">
        <v>27</v>
      </c>
    </row>
    <row r="22" spans="2:46" ht="13.5">
      <c r="B22" s="40" t="s">
        <v>2</v>
      </c>
      <c r="C22" s="2">
        <v>94</v>
      </c>
      <c r="D22" s="2">
        <v>121</v>
      </c>
      <c r="E22" s="2">
        <v>226</v>
      </c>
      <c r="F22" s="2">
        <v>219</v>
      </c>
      <c r="G22" s="2">
        <v>231</v>
      </c>
      <c r="H22" s="2">
        <v>212</v>
      </c>
      <c r="I22" s="2">
        <v>146</v>
      </c>
      <c r="J22" s="2">
        <v>110</v>
      </c>
      <c r="K22" s="2">
        <v>195</v>
      </c>
      <c r="L22" s="2">
        <v>160</v>
      </c>
      <c r="M22" s="2">
        <v>167</v>
      </c>
      <c r="N22" s="2">
        <v>129</v>
      </c>
      <c r="O22" s="2">
        <v>224</v>
      </c>
      <c r="P22" s="2">
        <v>203</v>
      </c>
      <c r="Q22" s="2">
        <v>169</v>
      </c>
      <c r="R22" s="2">
        <v>123</v>
      </c>
      <c r="S22" s="2">
        <v>226</v>
      </c>
      <c r="T22" s="2">
        <v>192</v>
      </c>
      <c r="U22" s="2">
        <v>198</v>
      </c>
      <c r="V22" s="2">
        <v>170</v>
      </c>
      <c r="W22" s="2">
        <v>154</v>
      </c>
      <c r="X22" s="2">
        <v>211</v>
      </c>
      <c r="Y22" s="2">
        <v>134</v>
      </c>
      <c r="Z22" s="2">
        <v>103</v>
      </c>
      <c r="AA22" s="2">
        <v>76</v>
      </c>
      <c r="AB22" s="2">
        <v>78</v>
      </c>
      <c r="AC22" s="2">
        <v>138</v>
      </c>
      <c r="AD22" s="2">
        <v>145</v>
      </c>
      <c r="AE22" s="2">
        <v>72</v>
      </c>
      <c r="AF22" s="2">
        <v>43</v>
      </c>
      <c r="AG22" s="5">
        <v>118</v>
      </c>
      <c r="AH22" s="7">
        <v>110</v>
      </c>
      <c r="AI22" s="11">
        <v>72</v>
      </c>
      <c r="AJ22" s="11">
        <v>85</v>
      </c>
      <c r="AK22" s="11">
        <v>71</v>
      </c>
      <c r="AL22" s="7">
        <v>46</v>
      </c>
      <c r="AM22" s="49">
        <v>24</v>
      </c>
      <c r="AN22" s="49">
        <v>91</v>
      </c>
      <c r="AO22" s="49">
        <v>58</v>
      </c>
      <c r="AP22" s="49">
        <v>46</v>
      </c>
      <c r="AQ22" s="49">
        <v>48</v>
      </c>
      <c r="AR22" s="49">
        <v>83</v>
      </c>
      <c r="AS22" s="49">
        <v>49</v>
      </c>
      <c r="AT22" s="49">
        <v>42</v>
      </c>
    </row>
    <row r="23" spans="2:46" ht="13.5">
      <c r="B23" s="40" t="s">
        <v>3</v>
      </c>
      <c r="C23" s="2">
        <v>111</v>
      </c>
      <c r="D23" s="2">
        <v>102</v>
      </c>
      <c r="E23" s="2">
        <v>151</v>
      </c>
      <c r="F23" s="2">
        <v>143</v>
      </c>
      <c r="G23" s="2">
        <v>83</v>
      </c>
      <c r="H23" s="2">
        <v>146</v>
      </c>
      <c r="I23" s="2">
        <v>67</v>
      </c>
      <c r="J23" s="2">
        <v>138</v>
      </c>
      <c r="K23" s="2">
        <v>77</v>
      </c>
      <c r="L23" s="2">
        <v>158</v>
      </c>
      <c r="M23" s="2">
        <v>132</v>
      </c>
      <c r="N23" s="2">
        <v>121</v>
      </c>
      <c r="O23" s="2">
        <v>89</v>
      </c>
      <c r="P23" s="2">
        <v>102</v>
      </c>
      <c r="Q23" s="2">
        <v>136</v>
      </c>
      <c r="R23" s="2">
        <v>84</v>
      </c>
      <c r="S23" s="2">
        <v>82</v>
      </c>
      <c r="T23" s="2">
        <v>110</v>
      </c>
      <c r="U23" s="2">
        <v>111</v>
      </c>
      <c r="V23" s="2">
        <v>177</v>
      </c>
      <c r="W23" s="2">
        <v>154</v>
      </c>
      <c r="X23" s="2">
        <v>164</v>
      </c>
      <c r="Y23" s="2">
        <v>93</v>
      </c>
      <c r="Z23" s="2">
        <v>73</v>
      </c>
      <c r="AA23" s="2">
        <v>66</v>
      </c>
      <c r="AB23" s="2">
        <v>61</v>
      </c>
      <c r="AC23" s="2">
        <v>91</v>
      </c>
      <c r="AD23" s="2">
        <v>90</v>
      </c>
      <c r="AE23" s="2">
        <v>75</v>
      </c>
      <c r="AF23" s="2">
        <v>69</v>
      </c>
      <c r="AG23" s="5">
        <v>98</v>
      </c>
      <c r="AH23" s="6">
        <v>109</v>
      </c>
      <c r="AI23" s="12">
        <v>82</v>
      </c>
      <c r="AJ23" s="12">
        <v>120</v>
      </c>
      <c r="AK23" s="12">
        <v>66</v>
      </c>
      <c r="AL23" s="6">
        <v>67</v>
      </c>
      <c r="AM23" s="2">
        <v>51</v>
      </c>
      <c r="AN23" s="2">
        <v>106</v>
      </c>
      <c r="AO23" s="2">
        <v>83</v>
      </c>
      <c r="AP23" s="2">
        <v>41</v>
      </c>
      <c r="AQ23" s="2">
        <v>62</v>
      </c>
      <c r="AR23" s="2">
        <v>112</v>
      </c>
      <c r="AS23" s="2">
        <v>82</v>
      </c>
      <c r="AT23" s="2">
        <v>77</v>
      </c>
    </row>
    <row r="24" spans="2:46" ht="13.5">
      <c r="B24" s="40" t="s">
        <v>4</v>
      </c>
      <c r="C24" s="2">
        <v>92</v>
      </c>
      <c r="D24" s="2">
        <v>216</v>
      </c>
      <c r="E24" s="2">
        <v>164</v>
      </c>
      <c r="F24" s="2">
        <v>161</v>
      </c>
      <c r="G24" s="2">
        <v>134</v>
      </c>
      <c r="H24" s="2">
        <v>211</v>
      </c>
      <c r="I24" s="2">
        <v>233</v>
      </c>
      <c r="J24" s="2">
        <v>247</v>
      </c>
      <c r="K24" s="2">
        <v>356</v>
      </c>
      <c r="L24" s="2">
        <v>400</v>
      </c>
      <c r="M24" s="2">
        <v>318</v>
      </c>
      <c r="N24" s="2">
        <v>438</v>
      </c>
      <c r="O24" s="2">
        <v>368</v>
      </c>
      <c r="P24" s="2">
        <v>432</v>
      </c>
      <c r="Q24" s="2">
        <v>326</v>
      </c>
      <c r="R24" s="2">
        <v>324</v>
      </c>
      <c r="S24" s="2">
        <v>280</v>
      </c>
      <c r="T24" s="2">
        <v>348</v>
      </c>
      <c r="U24" s="2">
        <v>312</v>
      </c>
      <c r="V24" s="2">
        <v>227</v>
      </c>
      <c r="W24" s="2">
        <v>296</v>
      </c>
      <c r="X24" s="2">
        <v>274</v>
      </c>
      <c r="Y24" s="2">
        <v>264</v>
      </c>
      <c r="Z24" s="2">
        <v>231</v>
      </c>
      <c r="AA24" s="2">
        <v>157</v>
      </c>
      <c r="AB24" s="2">
        <v>237</v>
      </c>
      <c r="AC24" s="2">
        <v>127</v>
      </c>
      <c r="AD24" s="2">
        <v>108</v>
      </c>
      <c r="AE24" s="2">
        <v>148</v>
      </c>
      <c r="AF24" s="2">
        <v>75</v>
      </c>
      <c r="AG24" s="5">
        <v>93</v>
      </c>
      <c r="AH24" s="6">
        <v>121</v>
      </c>
      <c r="AI24" s="12">
        <v>141</v>
      </c>
      <c r="AJ24" s="12">
        <v>188</v>
      </c>
      <c r="AK24" s="12">
        <v>136</v>
      </c>
      <c r="AL24" s="6">
        <v>158</v>
      </c>
      <c r="AM24" s="2">
        <v>135</v>
      </c>
      <c r="AN24" s="2">
        <v>176</v>
      </c>
      <c r="AO24" s="2">
        <v>139</v>
      </c>
      <c r="AP24" s="2">
        <v>85</v>
      </c>
      <c r="AQ24" s="2">
        <v>160</v>
      </c>
      <c r="AR24" s="2">
        <v>129</v>
      </c>
      <c r="AS24" s="2">
        <v>151</v>
      </c>
      <c r="AT24" s="2">
        <v>162</v>
      </c>
    </row>
    <row r="25" spans="2:46" s="9" customFormat="1" ht="13.5">
      <c r="B25" s="40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74</v>
      </c>
      <c r="X25" s="2">
        <v>48</v>
      </c>
      <c r="Y25" s="2">
        <v>33</v>
      </c>
      <c r="Z25" s="2">
        <v>35</v>
      </c>
      <c r="AA25" s="2">
        <v>38</v>
      </c>
      <c r="AB25" s="2">
        <v>27</v>
      </c>
      <c r="AC25" s="2">
        <v>34</v>
      </c>
      <c r="AD25" s="2">
        <v>26</v>
      </c>
      <c r="AE25" s="2">
        <v>40</v>
      </c>
      <c r="AF25" s="2">
        <v>43</v>
      </c>
      <c r="AG25" s="2">
        <v>41</v>
      </c>
      <c r="AH25" s="6">
        <v>46</v>
      </c>
      <c r="AI25" s="12">
        <v>34</v>
      </c>
      <c r="AJ25" s="5">
        <v>47</v>
      </c>
      <c r="AK25" s="5">
        <v>49</v>
      </c>
      <c r="AL25" s="2">
        <v>46</v>
      </c>
      <c r="AM25" s="2">
        <v>45</v>
      </c>
      <c r="AN25" s="2">
        <v>41</v>
      </c>
      <c r="AO25" s="2">
        <v>41</v>
      </c>
      <c r="AP25" s="2">
        <v>34</v>
      </c>
      <c r="AQ25" s="2">
        <v>39</v>
      </c>
      <c r="AR25" s="2">
        <v>39</v>
      </c>
      <c r="AS25" s="2">
        <v>23</v>
      </c>
      <c r="AT25" s="2">
        <v>27</v>
      </c>
    </row>
    <row r="26" spans="2:46" s="9" customFormat="1" ht="13.5">
      <c r="B26" s="40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 t="s">
        <v>5</v>
      </c>
      <c r="AG26" s="2" t="s">
        <v>14</v>
      </c>
      <c r="AH26" s="2" t="s">
        <v>5</v>
      </c>
      <c r="AI26" s="5" t="s">
        <v>5</v>
      </c>
      <c r="AJ26" s="5" t="s">
        <v>15</v>
      </c>
      <c r="AK26" s="5" t="s">
        <v>15</v>
      </c>
      <c r="AL26" s="2" t="s">
        <v>9</v>
      </c>
      <c r="AM26" s="2" t="s">
        <v>9</v>
      </c>
      <c r="AN26" s="2" t="s">
        <v>15</v>
      </c>
      <c r="AO26" s="2" t="s">
        <v>9</v>
      </c>
      <c r="AP26" s="2" t="s">
        <v>8</v>
      </c>
      <c r="AQ26" s="2" t="s">
        <v>9</v>
      </c>
      <c r="AR26" s="2" t="s">
        <v>9</v>
      </c>
      <c r="AS26" s="2" t="s">
        <v>9</v>
      </c>
      <c r="AT26" s="2" t="s">
        <v>9</v>
      </c>
    </row>
    <row r="27" spans="2:46" ht="13.5">
      <c r="B27" s="40" t="s">
        <v>26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47">
        <f>+W22/W25</f>
        <v>2.081081081081081</v>
      </c>
      <c r="X27" s="47">
        <f aca="true" t="shared" si="7" ref="X27:AS27">+X22/X25</f>
        <v>4.395833333333333</v>
      </c>
      <c r="Y27" s="47">
        <f t="shared" si="7"/>
        <v>4.0606060606060606</v>
      </c>
      <c r="Z27" s="47">
        <f t="shared" si="7"/>
        <v>2.942857142857143</v>
      </c>
      <c r="AA27" s="47">
        <f t="shared" si="7"/>
        <v>2</v>
      </c>
      <c r="AB27" s="47">
        <f t="shared" si="7"/>
        <v>2.888888888888889</v>
      </c>
      <c r="AC27" s="47">
        <f t="shared" si="7"/>
        <v>4.0588235294117645</v>
      </c>
      <c r="AD27" s="47">
        <f t="shared" si="7"/>
        <v>5.576923076923077</v>
      </c>
      <c r="AE27" s="47">
        <f t="shared" si="7"/>
        <v>1.8</v>
      </c>
      <c r="AF27" s="47">
        <f t="shared" si="7"/>
        <v>1</v>
      </c>
      <c r="AG27" s="47">
        <f t="shared" si="7"/>
        <v>2.8780487804878048</v>
      </c>
      <c r="AH27" s="47">
        <f t="shared" si="7"/>
        <v>2.391304347826087</v>
      </c>
      <c r="AI27" s="48">
        <f t="shared" si="7"/>
        <v>2.1176470588235294</v>
      </c>
      <c r="AJ27" s="48">
        <f t="shared" si="7"/>
        <v>1.8085106382978724</v>
      </c>
      <c r="AK27" s="48">
        <f t="shared" si="7"/>
        <v>1.4489795918367347</v>
      </c>
      <c r="AL27" s="47">
        <f t="shared" si="7"/>
        <v>1</v>
      </c>
      <c r="AM27" s="47">
        <f t="shared" si="7"/>
        <v>0.5333333333333333</v>
      </c>
      <c r="AN27" s="47">
        <f t="shared" si="7"/>
        <v>2.2195121951219514</v>
      </c>
      <c r="AO27" s="47">
        <f t="shared" si="7"/>
        <v>1.4146341463414633</v>
      </c>
      <c r="AP27" s="47">
        <f t="shared" si="7"/>
        <v>1.3529411764705883</v>
      </c>
      <c r="AQ27" s="47">
        <f t="shared" si="7"/>
        <v>1.2307692307692308</v>
      </c>
      <c r="AR27" s="47">
        <f>+AR22/AR25</f>
        <v>2.128205128205128</v>
      </c>
      <c r="AS27" s="47">
        <f t="shared" si="7"/>
        <v>2.130434782608696</v>
      </c>
      <c r="AT27" s="47">
        <f>+AT22/AT25</f>
        <v>1.5555555555555556</v>
      </c>
    </row>
    <row r="28" spans="23:46" ht="14.25" thickBot="1"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2:46" ht="14.25" thickBot="1">
      <c r="B29" s="1" t="s">
        <v>16</v>
      </c>
      <c r="C29" s="3" t="s">
        <v>0</v>
      </c>
      <c r="D29" s="3">
        <v>48</v>
      </c>
      <c r="E29" s="3">
        <v>49</v>
      </c>
      <c r="F29" s="3">
        <v>50</v>
      </c>
      <c r="G29" s="3">
        <v>51</v>
      </c>
      <c r="H29" s="3">
        <v>52</v>
      </c>
      <c r="I29" s="3">
        <v>53</v>
      </c>
      <c r="J29" s="3">
        <v>54</v>
      </c>
      <c r="K29" s="3">
        <v>55</v>
      </c>
      <c r="L29" s="3">
        <v>56</v>
      </c>
      <c r="M29" s="3">
        <v>57</v>
      </c>
      <c r="N29" s="3">
        <v>58</v>
      </c>
      <c r="O29" s="3">
        <v>59</v>
      </c>
      <c r="P29" s="3">
        <v>60</v>
      </c>
      <c r="Q29" s="3">
        <v>61</v>
      </c>
      <c r="R29" s="3">
        <v>62</v>
      </c>
      <c r="S29" s="3">
        <v>63</v>
      </c>
      <c r="T29" s="3" t="s">
        <v>1</v>
      </c>
      <c r="U29" s="3">
        <v>2</v>
      </c>
      <c r="V29" s="3">
        <v>3</v>
      </c>
      <c r="W29" s="3">
        <v>4</v>
      </c>
      <c r="X29" s="3">
        <v>5</v>
      </c>
      <c r="Y29" s="3">
        <v>6</v>
      </c>
      <c r="Z29" s="3">
        <v>7</v>
      </c>
      <c r="AA29" s="3">
        <v>8</v>
      </c>
      <c r="AB29" s="3">
        <v>9</v>
      </c>
      <c r="AC29" s="3">
        <v>10</v>
      </c>
      <c r="AD29" s="3">
        <v>11</v>
      </c>
      <c r="AE29" s="3">
        <v>12</v>
      </c>
      <c r="AF29" s="3">
        <v>13</v>
      </c>
      <c r="AG29" s="4">
        <v>14</v>
      </c>
      <c r="AH29" s="8">
        <v>15</v>
      </c>
      <c r="AI29" s="4">
        <v>16</v>
      </c>
      <c r="AJ29" s="50">
        <v>17</v>
      </c>
      <c r="AK29" s="50">
        <v>18</v>
      </c>
      <c r="AL29" s="50">
        <v>19</v>
      </c>
      <c r="AM29" s="50">
        <v>20</v>
      </c>
      <c r="AN29" s="50">
        <v>21</v>
      </c>
      <c r="AO29" s="50">
        <v>22</v>
      </c>
      <c r="AP29" s="50">
        <v>23</v>
      </c>
      <c r="AQ29" s="3">
        <v>24</v>
      </c>
      <c r="AR29" s="3">
        <v>25</v>
      </c>
      <c r="AS29" s="3">
        <v>26</v>
      </c>
      <c r="AT29" s="3">
        <v>27</v>
      </c>
    </row>
    <row r="30" spans="2:46" ht="13.5">
      <c r="B30" s="40" t="s">
        <v>2</v>
      </c>
      <c r="C30" s="2">
        <v>118</v>
      </c>
      <c r="D30" s="2">
        <v>114</v>
      </c>
      <c r="E30" s="2">
        <v>186</v>
      </c>
      <c r="F30" s="2">
        <v>142</v>
      </c>
      <c r="G30" s="2">
        <v>171</v>
      </c>
      <c r="H30" s="2">
        <v>188</v>
      </c>
      <c r="I30" s="2">
        <v>213</v>
      </c>
      <c r="J30" s="2">
        <v>141</v>
      </c>
      <c r="K30" s="2">
        <v>101</v>
      </c>
      <c r="L30" s="2">
        <v>53</v>
      </c>
      <c r="M30" s="2">
        <v>157</v>
      </c>
      <c r="N30" s="2">
        <v>146</v>
      </c>
      <c r="O30" s="2">
        <v>134</v>
      </c>
      <c r="P30" s="2">
        <v>143</v>
      </c>
      <c r="Q30" s="2">
        <v>143</v>
      </c>
      <c r="R30" s="2">
        <v>80</v>
      </c>
      <c r="S30" s="2">
        <v>183</v>
      </c>
      <c r="T30" s="2">
        <v>120</v>
      </c>
      <c r="U30" s="2">
        <v>150</v>
      </c>
      <c r="V30" s="2">
        <v>120</v>
      </c>
      <c r="W30" s="2">
        <v>122</v>
      </c>
      <c r="X30" s="2">
        <v>273</v>
      </c>
      <c r="Y30" s="2">
        <v>216</v>
      </c>
      <c r="Z30" s="2">
        <v>150</v>
      </c>
      <c r="AA30" s="2">
        <v>117</v>
      </c>
      <c r="AB30" s="2">
        <v>157</v>
      </c>
      <c r="AC30" s="2">
        <v>114</v>
      </c>
      <c r="AD30" s="2">
        <v>143</v>
      </c>
      <c r="AE30" s="2">
        <v>107</v>
      </c>
      <c r="AF30" s="2">
        <v>82</v>
      </c>
      <c r="AG30" s="5">
        <v>65</v>
      </c>
      <c r="AH30" s="7">
        <v>80</v>
      </c>
      <c r="AI30" s="11">
        <v>56</v>
      </c>
      <c r="AJ30" s="19">
        <v>71</v>
      </c>
      <c r="AK30" s="19">
        <v>79</v>
      </c>
      <c r="AL30" s="19">
        <v>47</v>
      </c>
      <c r="AM30" s="2">
        <v>47</v>
      </c>
      <c r="AN30" s="2">
        <v>97</v>
      </c>
      <c r="AO30" s="2">
        <v>97</v>
      </c>
      <c r="AP30" s="2">
        <v>71</v>
      </c>
      <c r="AQ30" s="2">
        <v>90</v>
      </c>
      <c r="AR30" s="2">
        <v>40</v>
      </c>
      <c r="AS30" s="2">
        <v>64</v>
      </c>
      <c r="AT30" s="2">
        <v>54</v>
      </c>
    </row>
    <row r="31" spans="2:46" ht="13.5">
      <c r="B31" s="40" t="s">
        <v>3</v>
      </c>
      <c r="C31" s="2">
        <v>47</v>
      </c>
      <c r="D31" s="2">
        <v>104</v>
      </c>
      <c r="E31" s="2">
        <v>142</v>
      </c>
      <c r="F31" s="2">
        <v>87</v>
      </c>
      <c r="G31" s="2">
        <v>156</v>
      </c>
      <c r="H31" s="2">
        <v>115</v>
      </c>
      <c r="I31" s="2">
        <v>123</v>
      </c>
      <c r="J31" s="2">
        <v>86</v>
      </c>
      <c r="K31" s="2">
        <v>125</v>
      </c>
      <c r="L31" s="2">
        <v>58</v>
      </c>
      <c r="M31" s="2">
        <v>94</v>
      </c>
      <c r="N31" s="2">
        <v>94</v>
      </c>
      <c r="O31" s="2">
        <v>74</v>
      </c>
      <c r="P31" s="2">
        <v>70</v>
      </c>
      <c r="Q31" s="2">
        <v>47</v>
      </c>
      <c r="R31" s="2">
        <v>41</v>
      </c>
      <c r="S31" s="2">
        <v>84</v>
      </c>
      <c r="T31" s="2">
        <v>171</v>
      </c>
      <c r="U31" s="2">
        <v>179</v>
      </c>
      <c r="V31" s="2">
        <v>108</v>
      </c>
      <c r="W31" s="2">
        <v>144</v>
      </c>
      <c r="X31" s="2">
        <v>145</v>
      </c>
      <c r="Y31" s="2">
        <v>104</v>
      </c>
      <c r="Z31" s="2">
        <v>104</v>
      </c>
      <c r="AA31" s="20">
        <v>96</v>
      </c>
      <c r="AB31" s="2">
        <v>83</v>
      </c>
      <c r="AC31" s="2">
        <v>148</v>
      </c>
      <c r="AD31" s="2">
        <v>109</v>
      </c>
      <c r="AE31" s="2">
        <v>91</v>
      </c>
      <c r="AF31" s="2">
        <v>81</v>
      </c>
      <c r="AG31" s="5">
        <v>89</v>
      </c>
      <c r="AH31" s="6">
        <v>76</v>
      </c>
      <c r="AI31" s="12">
        <v>101</v>
      </c>
      <c r="AJ31" s="5">
        <v>76</v>
      </c>
      <c r="AK31" s="5">
        <v>86</v>
      </c>
      <c r="AL31" s="5">
        <v>64</v>
      </c>
      <c r="AM31" s="2">
        <v>103</v>
      </c>
      <c r="AN31" s="2">
        <v>67</v>
      </c>
      <c r="AO31" s="2">
        <v>87</v>
      </c>
      <c r="AP31" s="2">
        <v>65</v>
      </c>
      <c r="AQ31" s="2">
        <v>85</v>
      </c>
      <c r="AR31" s="2">
        <v>107</v>
      </c>
      <c r="AS31" s="2">
        <v>109</v>
      </c>
      <c r="AT31" s="2">
        <v>79</v>
      </c>
    </row>
    <row r="32" spans="2:46" ht="13.5">
      <c r="B32" s="40" t="s">
        <v>4</v>
      </c>
      <c r="C32" s="2">
        <v>84</v>
      </c>
      <c r="D32" s="2">
        <v>18</v>
      </c>
      <c r="E32" s="2">
        <v>235</v>
      </c>
      <c r="F32" s="2">
        <v>280</v>
      </c>
      <c r="G32" s="2">
        <v>343</v>
      </c>
      <c r="H32" s="2">
        <v>287</v>
      </c>
      <c r="I32" s="2">
        <v>409</v>
      </c>
      <c r="J32" s="2">
        <v>361</v>
      </c>
      <c r="K32" s="2">
        <v>241</v>
      </c>
      <c r="L32" s="2">
        <v>272</v>
      </c>
      <c r="M32" s="2">
        <v>400</v>
      </c>
      <c r="N32" s="2">
        <v>326</v>
      </c>
      <c r="O32" s="2">
        <v>281</v>
      </c>
      <c r="P32" s="2">
        <v>261</v>
      </c>
      <c r="Q32" s="2">
        <v>177</v>
      </c>
      <c r="R32" s="2">
        <v>353</v>
      </c>
      <c r="S32" s="2">
        <v>372</v>
      </c>
      <c r="T32" s="2">
        <v>240</v>
      </c>
      <c r="U32" s="2">
        <v>287</v>
      </c>
      <c r="V32" s="2">
        <v>291</v>
      </c>
      <c r="W32" s="2">
        <v>261</v>
      </c>
      <c r="X32" s="2">
        <v>461</v>
      </c>
      <c r="Y32" s="2">
        <v>489</v>
      </c>
      <c r="Z32" s="2">
        <v>340</v>
      </c>
      <c r="AA32" s="2">
        <v>392</v>
      </c>
      <c r="AB32" s="2">
        <v>351</v>
      </c>
      <c r="AC32" s="2">
        <v>249</v>
      </c>
      <c r="AD32" s="2">
        <v>307</v>
      </c>
      <c r="AE32" s="2">
        <v>253</v>
      </c>
      <c r="AF32" s="2">
        <v>280</v>
      </c>
      <c r="AG32" s="5">
        <v>364</v>
      </c>
      <c r="AH32" s="6">
        <v>251</v>
      </c>
      <c r="AI32" s="12">
        <v>322</v>
      </c>
      <c r="AJ32" s="5">
        <v>269</v>
      </c>
      <c r="AK32" s="5">
        <v>210</v>
      </c>
      <c r="AL32" s="5">
        <v>162</v>
      </c>
      <c r="AM32" s="2">
        <v>250</v>
      </c>
      <c r="AN32" s="2">
        <v>218</v>
      </c>
      <c r="AO32" s="2">
        <v>291</v>
      </c>
      <c r="AP32" s="2">
        <v>187</v>
      </c>
      <c r="AQ32" s="2">
        <v>258</v>
      </c>
      <c r="AR32" s="2">
        <v>258</v>
      </c>
      <c r="AS32" s="2">
        <v>161</v>
      </c>
      <c r="AT32" s="2">
        <v>116</v>
      </c>
    </row>
    <row r="33" spans="2:46" ht="13.5">
      <c r="B33" s="40" t="s">
        <v>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36</v>
      </c>
      <c r="X33" s="2">
        <v>29</v>
      </c>
      <c r="Y33" s="2">
        <v>36</v>
      </c>
      <c r="Z33" s="2">
        <v>25</v>
      </c>
      <c r="AA33" s="2">
        <v>26</v>
      </c>
      <c r="AB33" s="2">
        <v>22</v>
      </c>
      <c r="AC33" s="2">
        <v>19</v>
      </c>
      <c r="AD33" s="2">
        <v>20</v>
      </c>
      <c r="AE33" s="2">
        <v>21</v>
      </c>
      <c r="AF33" s="2">
        <v>27</v>
      </c>
      <c r="AG33" s="2">
        <v>41</v>
      </c>
      <c r="AH33" s="2">
        <v>49</v>
      </c>
      <c r="AI33" s="12">
        <v>47</v>
      </c>
      <c r="AJ33" s="5">
        <v>41</v>
      </c>
      <c r="AK33" s="5">
        <v>35</v>
      </c>
      <c r="AL33" s="5">
        <v>33</v>
      </c>
      <c r="AM33" s="2">
        <v>43</v>
      </c>
      <c r="AN33" s="2">
        <v>43</v>
      </c>
      <c r="AO33" s="2">
        <v>46</v>
      </c>
      <c r="AP33" s="2">
        <v>36</v>
      </c>
      <c r="AQ33" s="2">
        <v>32</v>
      </c>
      <c r="AR33" s="2">
        <v>31</v>
      </c>
      <c r="AS33" s="2">
        <v>32</v>
      </c>
      <c r="AT33" s="2">
        <v>34</v>
      </c>
    </row>
    <row r="34" spans="2:46" ht="13.5">
      <c r="B34" s="40" t="s">
        <v>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 t="s">
        <v>5</v>
      </c>
      <c r="AG34" s="2" t="s">
        <v>17</v>
      </c>
      <c r="AH34" s="2" t="s">
        <v>5</v>
      </c>
      <c r="AI34" s="5" t="s">
        <v>14</v>
      </c>
      <c r="AJ34" s="5" t="s">
        <v>18</v>
      </c>
      <c r="AK34" s="5" t="s">
        <v>8</v>
      </c>
      <c r="AL34" s="5" t="s">
        <v>8</v>
      </c>
      <c r="AM34" s="5" t="s">
        <v>8</v>
      </c>
      <c r="AN34" s="5" t="s">
        <v>9</v>
      </c>
      <c r="AO34" s="5" t="s">
        <v>9</v>
      </c>
      <c r="AP34" s="5" t="s">
        <v>9</v>
      </c>
      <c r="AQ34" s="2" t="s">
        <v>9</v>
      </c>
      <c r="AR34" s="2" t="s">
        <v>18</v>
      </c>
      <c r="AS34" s="2" t="s">
        <v>9</v>
      </c>
      <c r="AT34" s="2" t="s">
        <v>9</v>
      </c>
    </row>
    <row r="35" spans="2:46" ht="13.5">
      <c r="B35" s="40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47">
        <f>+W30/W33</f>
        <v>3.388888888888889</v>
      </c>
      <c r="X35" s="47">
        <f aca="true" t="shared" si="8" ref="X35:AQ35">+X30/X33</f>
        <v>9.413793103448276</v>
      </c>
      <c r="Y35" s="47">
        <f t="shared" si="8"/>
        <v>6</v>
      </c>
      <c r="Z35" s="47">
        <f t="shared" si="8"/>
        <v>6</v>
      </c>
      <c r="AA35" s="47">
        <f t="shared" si="8"/>
        <v>4.5</v>
      </c>
      <c r="AB35" s="47">
        <f t="shared" si="8"/>
        <v>7.136363636363637</v>
      </c>
      <c r="AC35" s="47">
        <f t="shared" si="8"/>
        <v>6</v>
      </c>
      <c r="AD35" s="47">
        <f t="shared" si="8"/>
        <v>7.15</v>
      </c>
      <c r="AE35" s="47">
        <f t="shared" si="8"/>
        <v>5.095238095238095</v>
      </c>
      <c r="AF35" s="47">
        <f t="shared" si="8"/>
        <v>3.037037037037037</v>
      </c>
      <c r="AG35" s="47">
        <f t="shared" si="8"/>
        <v>1.5853658536585367</v>
      </c>
      <c r="AH35" s="47">
        <f t="shared" si="8"/>
        <v>1.6326530612244898</v>
      </c>
      <c r="AI35" s="48">
        <f t="shared" si="8"/>
        <v>1.1914893617021276</v>
      </c>
      <c r="AJ35" s="48">
        <f t="shared" si="8"/>
        <v>1.7317073170731707</v>
      </c>
      <c r="AK35" s="48">
        <f t="shared" si="8"/>
        <v>2.257142857142857</v>
      </c>
      <c r="AL35" s="48">
        <f t="shared" si="8"/>
        <v>1.4242424242424243</v>
      </c>
      <c r="AM35" s="48">
        <f t="shared" si="8"/>
        <v>1.0930232558139534</v>
      </c>
      <c r="AN35" s="48">
        <f t="shared" si="8"/>
        <v>2.255813953488372</v>
      </c>
      <c r="AO35" s="48">
        <f t="shared" si="8"/>
        <v>2.108695652173913</v>
      </c>
      <c r="AP35" s="48">
        <f t="shared" si="8"/>
        <v>1.9722222222222223</v>
      </c>
      <c r="AQ35" s="47">
        <f t="shared" si="8"/>
        <v>2.8125</v>
      </c>
      <c r="AR35" s="47">
        <f>+AR30/AR33</f>
        <v>1.2903225806451613</v>
      </c>
      <c r="AS35" s="47">
        <f>+AS30/AS33</f>
        <v>2</v>
      </c>
      <c r="AT35" s="47">
        <f>+AT30/AT33</f>
        <v>1.588235294117647</v>
      </c>
    </row>
    <row r="36" spans="23:46" ht="14.25" thickBot="1"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2:46" ht="14.25" thickBot="1">
      <c r="B37" s="21" t="s">
        <v>19</v>
      </c>
      <c r="C37" s="3" t="s">
        <v>0</v>
      </c>
      <c r="D37" s="3">
        <v>48</v>
      </c>
      <c r="E37" s="3">
        <v>49</v>
      </c>
      <c r="F37" s="3">
        <v>50</v>
      </c>
      <c r="G37" s="3">
        <v>51</v>
      </c>
      <c r="H37" s="3">
        <v>52</v>
      </c>
      <c r="I37" s="3">
        <v>53</v>
      </c>
      <c r="J37" s="3">
        <v>54</v>
      </c>
      <c r="K37" s="3">
        <v>55</v>
      </c>
      <c r="L37" s="3">
        <v>56</v>
      </c>
      <c r="M37" s="3">
        <v>57</v>
      </c>
      <c r="N37" s="3">
        <v>58</v>
      </c>
      <c r="O37" s="3">
        <v>59</v>
      </c>
      <c r="P37" s="3">
        <v>60</v>
      </c>
      <c r="Q37" s="3">
        <v>61</v>
      </c>
      <c r="R37" s="3">
        <v>62</v>
      </c>
      <c r="S37" s="3">
        <v>63</v>
      </c>
      <c r="T37" s="3" t="s">
        <v>1</v>
      </c>
      <c r="U37" s="3">
        <v>2</v>
      </c>
      <c r="V37" s="3">
        <v>3</v>
      </c>
      <c r="W37" s="3">
        <v>4</v>
      </c>
      <c r="X37" s="3">
        <v>5</v>
      </c>
      <c r="Y37" s="3">
        <v>6</v>
      </c>
      <c r="Z37" s="3">
        <v>7</v>
      </c>
      <c r="AA37" s="3">
        <v>8</v>
      </c>
      <c r="AB37" s="3">
        <v>9</v>
      </c>
      <c r="AC37" s="3">
        <v>10</v>
      </c>
      <c r="AD37" s="3">
        <v>11</v>
      </c>
      <c r="AE37" s="3">
        <v>12</v>
      </c>
      <c r="AF37" s="3">
        <v>13</v>
      </c>
      <c r="AG37" s="4">
        <v>14</v>
      </c>
      <c r="AH37" s="8">
        <v>15</v>
      </c>
      <c r="AI37" s="4">
        <v>16</v>
      </c>
      <c r="AJ37" s="4">
        <v>17</v>
      </c>
      <c r="AK37" s="4">
        <v>18</v>
      </c>
      <c r="AL37" s="4">
        <v>19</v>
      </c>
      <c r="AM37" s="22">
        <v>20</v>
      </c>
      <c r="AN37" s="22">
        <v>21</v>
      </c>
      <c r="AO37" s="22">
        <v>22</v>
      </c>
      <c r="AP37" s="22">
        <v>23</v>
      </c>
      <c r="AQ37" s="22">
        <v>24</v>
      </c>
      <c r="AR37" s="22">
        <v>25</v>
      </c>
      <c r="AS37" s="22">
        <v>26</v>
      </c>
      <c r="AT37" s="22">
        <v>27</v>
      </c>
    </row>
    <row r="38" spans="2:46" ht="13.5">
      <c r="B38" s="40" t="s">
        <v>2</v>
      </c>
      <c r="C38" s="23">
        <v>27</v>
      </c>
      <c r="D38" s="23">
        <v>107</v>
      </c>
      <c r="E38" s="23">
        <v>209</v>
      </c>
      <c r="F38" s="23">
        <v>112</v>
      </c>
      <c r="G38" s="23">
        <v>172</v>
      </c>
      <c r="H38" s="23">
        <v>250</v>
      </c>
      <c r="I38" s="23">
        <v>153</v>
      </c>
      <c r="J38" s="23">
        <v>106</v>
      </c>
      <c r="K38" s="23">
        <v>161</v>
      </c>
      <c r="L38" s="23">
        <v>86</v>
      </c>
      <c r="M38" s="23">
        <v>173</v>
      </c>
      <c r="N38" s="23">
        <v>189</v>
      </c>
      <c r="O38" s="23">
        <v>206</v>
      </c>
      <c r="P38" s="23">
        <v>222</v>
      </c>
      <c r="Q38" s="23">
        <v>186</v>
      </c>
      <c r="R38" s="23">
        <v>112</v>
      </c>
      <c r="S38" s="23">
        <v>116</v>
      </c>
      <c r="T38" s="23">
        <v>108</v>
      </c>
      <c r="U38" s="23">
        <v>105</v>
      </c>
      <c r="V38" s="23">
        <v>132</v>
      </c>
      <c r="W38" s="23">
        <v>85</v>
      </c>
      <c r="X38" s="23">
        <v>71</v>
      </c>
      <c r="Y38" s="23">
        <v>91</v>
      </c>
      <c r="Z38" s="23">
        <v>94</v>
      </c>
      <c r="AA38" s="23">
        <v>115</v>
      </c>
      <c r="AB38" s="23">
        <v>120</v>
      </c>
      <c r="AC38" s="23">
        <v>89</v>
      </c>
      <c r="AD38" s="23">
        <v>83</v>
      </c>
      <c r="AE38" s="23">
        <v>46</v>
      </c>
      <c r="AF38" s="23">
        <v>104</v>
      </c>
      <c r="AG38" s="24">
        <v>94</v>
      </c>
      <c r="AH38" s="25">
        <v>173</v>
      </c>
      <c r="AI38" s="26">
        <v>201</v>
      </c>
      <c r="AJ38" s="26">
        <v>169</v>
      </c>
      <c r="AK38" s="26">
        <v>106</v>
      </c>
      <c r="AL38" s="26">
        <v>72</v>
      </c>
      <c r="AM38" s="49">
        <v>111</v>
      </c>
      <c r="AN38" s="49">
        <v>95</v>
      </c>
      <c r="AO38" s="49">
        <v>52</v>
      </c>
      <c r="AP38" s="49">
        <v>40</v>
      </c>
      <c r="AQ38" s="49">
        <v>90</v>
      </c>
      <c r="AR38" s="49">
        <v>102</v>
      </c>
      <c r="AS38" s="49">
        <v>144</v>
      </c>
      <c r="AT38" s="49">
        <v>127</v>
      </c>
    </row>
    <row r="39" spans="2:46" ht="13.5">
      <c r="B39" s="40" t="s">
        <v>3</v>
      </c>
      <c r="C39" s="23">
        <v>11</v>
      </c>
      <c r="D39" s="23">
        <v>51</v>
      </c>
      <c r="E39" s="23">
        <v>94</v>
      </c>
      <c r="F39" s="23">
        <v>61</v>
      </c>
      <c r="G39" s="23">
        <v>154</v>
      </c>
      <c r="H39" s="23">
        <v>72</v>
      </c>
      <c r="I39" s="23">
        <v>124</v>
      </c>
      <c r="J39" s="23">
        <v>72</v>
      </c>
      <c r="K39" s="23">
        <v>63</v>
      </c>
      <c r="L39" s="23">
        <v>124</v>
      </c>
      <c r="M39" s="23">
        <v>102</v>
      </c>
      <c r="N39" s="23">
        <v>93</v>
      </c>
      <c r="O39" s="23">
        <v>103</v>
      </c>
      <c r="P39" s="23">
        <v>111</v>
      </c>
      <c r="Q39" s="23">
        <v>58</v>
      </c>
      <c r="R39" s="23">
        <v>104</v>
      </c>
      <c r="S39" s="23">
        <v>78</v>
      </c>
      <c r="T39" s="23">
        <v>78</v>
      </c>
      <c r="U39" s="23">
        <v>110</v>
      </c>
      <c r="V39" s="23">
        <v>347</v>
      </c>
      <c r="W39" s="23">
        <v>155</v>
      </c>
      <c r="X39" s="23">
        <v>120</v>
      </c>
      <c r="Y39" s="23">
        <v>132</v>
      </c>
      <c r="Z39" s="23">
        <v>169</v>
      </c>
      <c r="AA39" s="23">
        <v>113</v>
      </c>
      <c r="AB39" s="23">
        <v>112</v>
      </c>
      <c r="AC39" s="23">
        <v>207</v>
      </c>
      <c r="AD39" s="23">
        <v>135</v>
      </c>
      <c r="AE39" s="23">
        <v>101</v>
      </c>
      <c r="AF39" s="23">
        <v>101</v>
      </c>
      <c r="AG39" s="24">
        <v>108</v>
      </c>
      <c r="AH39" s="27">
        <v>175</v>
      </c>
      <c r="AI39" s="27">
        <v>177</v>
      </c>
      <c r="AJ39" s="27">
        <v>167</v>
      </c>
      <c r="AK39" s="27">
        <v>125</v>
      </c>
      <c r="AL39" s="27">
        <v>103</v>
      </c>
      <c r="AM39" s="2">
        <v>126</v>
      </c>
      <c r="AN39" s="2">
        <v>130</v>
      </c>
      <c r="AO39" s="2">
        <v>60</v>
      </c>
      <c r="AP39" s="2">
        <v>79</v>
      </c>
      <c r="AQ39" s="2">
        <v>80</v>
      </c>
      <c r="AR39" s="2">
        <v>74</v>
      </c>
      <c r="AS39" s="2">
        <v>74</v>
      </c>
      <c r="AT39" s="2">
        <v>81</v>
      </c>
    </row>
    <row r="40" spans="2:46" ht="13.5">
      <c r="B40" s="40" t="s">
        <v>4</v>
      </c>
      <c r="C40" s="23">
        <v>11</v>
      </c>
      <c r="D40" s="23">
        <v>81</v>
      </c>
      <c r="E40" s="23">
        <v>216</v>
      </c>
      <c r="F40" s="23">
        <v>337</v>
      </c>
      <c r="G40" s="23">
        <v>313</v>
      </c>
      <c r="H40" s="23">
        <v>242</v>
      </c>
      <c r="I40" s="23">
        <v>499</v>
      </c>
      <c r="J40" s="23">
        <v>477</v>
      </c>
      <c r="K40" s="23">
        <v>466</v>
      </c>
      <c r="L40" s="23">
        <v>398</v>
      </c>
      <c r="M40" s="23">
        <v>398</v>
      </c>
      <c r="N40" s="23">
        <v>508</v>
      </c>
      <c r="O40" s="23">
        <v>492</v>
      </c>
      <c r="P40" s="23">
        <v>419</v>
      </c>
      <c r="Q40" s="23">
        <v>344</v>
      </c>
      <c r="R40" s="23">
        <v>402</v>
      </c>
      <c r="S40" s="23">
        <v>444</v>
      </c>
      <c r="T40" s="23">
        <v>444</v>
      </c>
      <c r="U40" s="23">
        <v>424</v>
      </c>
      <c r="V40" s="2">
        <v>403</v>
      </c>
      <c r="W40" s="2">
        <v>453</v>
      </c>
      <c r="X40" s="23">
        <v>584</v>
      </c>
      <c r="Y40" s="23">
        <v>563</v>
      </c>
      <c r="Z40" s="23">
        <v>452</v>
      </c>
      <c r="AA40" s="23">
        <v>523</v>
      </c>
      <c r="AB40" s="23">
        <v>493</v>
      </c>
      <c r="AC40" s="23">
        <v>404</v>
      </c>
      <c r="AD40" s="23">
        <v>449</v>
      </c>
      <c r="AE40" s="23">
        <v>460</v>
      </c>
      <c r="AF40" s="23">
        <v>460</v>
      </c>
      <c r="AG40" s="24">
        <v>405</v>
      </c>
      <c r="AH40" s="27">
        <v>352</v>
      </c>
      <c r="AI40" s="27">
        <v>333</v>
      </c>
      <c r="AJ40" s="27">
        <v>294</v>
      </c>
      <c r="AK40" s="27">
        <v>272</v>
      </c>
      <c r="AL40" s="27">
        <v>338</v>
      </c>
      <c r="AM40" s="2">
        <v>206</v>
      </c>
      <c r="AN40" s="2">
        <v>180</v>
      </c>
      <c r="AO40" s="2">
        <v>212</v>
      </c>
      <c r="AP40" s="2">
        <v>230</v>
      </c>
      <c r="AQ40" s="2">
        <v>276</v>
      </c>
      <c r="AR40" s="2">
        <v>255</v>
      </c>
      <c r="AS40" s="2">
        <v>283</v>
      </c>
      <c r="AT40" s="2">
        <v>279</v>
      </c>
    </row>
    <row r="41" spans="2:46" s="9" customFormat="1" ht="13.5">
      <c r="B41" s="40" t="s">
        <v>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26</v>
      </c>
      <c r="X41" s="2">
        <v>29</v>
      </c>
      <c r="Y41" s="2">
        <v>27</v>
      </c>
      <c r="Z41" s="2">
        <v>26</v>
      </c>
      <c r="AA41" s="2">
        <v>28</v>
      </c>
      <c r="AB41" s="2">
        <v>26</v>
      </c>
      <c r="AC41" s="2">
        <v>33</v>
      </c>
      <c r="AD41" s="2">
        <v>33</v>
      </c>
      <c r="AE41" s="2">
        <v>29</v>
      </c>
      <c r="AF41" s="2">
        <v>32</v>
      </c>
      <c r="AG41" s="2">
        <v>33</v>
      </c>
      <c r="AH41" s="2">
        <v>36</v>
      </c>
      <c r="AI41" s="27">
        <v>35</v>
      </c>
      <c r="AJ41" s="5">
        <v>34</v>
      </c>
      <c r="AK41" s="5">
        <v>26</v>
      </c>
      <c r="AL41" s="5">
        <v>22</v>
      </c>
      <c r="AM41" s="2">
        <v>16</v>
      </c>
      <c r="AN41" s="2">
        <v>19</v>
      </c>
      <c r="AO41" s="2">
        <v>16</v>
      </c>
      <c r="AP41" s="2">
        <v>18</v>
      </c>
      <c r="AQ41" s="2">
        <v>16</v>
      </c>
      <c r="AR41" s="2">
        <v>14</v>
      </c>
      <c r="AS41" s="2">
        <v>14</v>
      </c>
      <c r="AT41" s="2">
        <v>16</v>
      </c>
    </row>
    <row r="42" spans="2:46" s="9" customFormat="1" ht="13.5">
      <c r="B42" s="40" t="s">
        <v>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 t="s">
        <v>5</v>
      </c>
      <c r="AG42" s="2" t="s">
        <v>20</v>
      </c>
      <c r="AH42" s="2" t="s">
        <v>5</v>
      </c>
      <c r="AI42" s="5" t="s">
        <v>8</v>
      </c>
      <c r="AJ42" s="5" t="s">
        <v>9</v>
      </c>
      <c r="AK42" s="5" t="s">
        <v>9</v>
      </c>
      <c r="AL42" s="5" t="s">
        <v>9</v>
      </c>
      <c r="AM42" s="2" t="s">
        <v>9</v>
      </c>
      <c r="AN42" s="2" t="s">
        <v>15</v>
      </c>
      <c r="AO42" s="2" t="s">
        <v>15</v>
      </c>
      <c r="AP42" s="2" t="s">
        <v>18</v>
      </c>
      <c r="AQ42" s="2" t="s">
        <v>9</v>
      </c>
      <c r="AR42" s="2" t="s">
        <v>9</v>
      </c>
      <c r="AS42" s="2" t="s">
        <v>9</v>
      </c>
      <c r="AT42" s="2" t="s">
        <v>15</v>
      </c>
    </row>
    <row r="43" spans="2:46" ht="13.5">
      <c r="B43" s="40" t="s">
        <v>26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7">
        <f>+W38/W41</f>
        <v>3.269230769230769</v>
      </c>
      <c r="X43" s="47">
        <f aca="true" t="shared" si="9" ref="X43:AQ43">+X38/X41</f>
        <v>2.4482758620689653</v>
      </c>
      <c r="Y43" s="47">
        <f t="shared" si="9"/>
        <v>3.3703703703703702</v>
      </c>
      <c r="Z43" s="47">
        <f t="shared" si="9"/>
        <v>3.6153846153846154</v>
      </c>
      <c r="AA43" s="47">
        <f t="shared" si="9"/>
        <v>4.107142857142857</v>
      </c>
      <c r="AB43" s="47">
        <f t="shared" si="9"/>
        <v>4.615384615384615</v>
      </c>
      <c r="AC43" s="47">
        <f t="shared" si="9"/>
        <v>2.696969696969697</v>
      </c>
      <c r="AD43" s="47">
        <f t="shared" si="9"/>
        <v>2.515151515151515</v>
      </c>
      <c r="AE43" s="47">
        <f t="shared" si="9"/>
        <v>1.5862068965517242</v>
      </c>
      <c r="AF43" s="47">
        <f t="shared" si="9"/>
        <v>3.25</v>
      </c>
      <c r="AG43" s="47">
        <f t="shared" si="9"/>
        <v>2.8484848484848486</v>
      </c>
      <c r="AH43" s="47">
        <f t="shared" si="9"/>
        <v>4.805555555555555</v>
      </c>
      <c r="AI43" s="48">
        <f t="shared" si="9"/>
        <v>5.742857142857143</v>
      </c>
      <c r="AJ43" s="48">
        <f t="shared" si="9"/>
        <v>4.970588235294118</v>
      </c>
      <c r="AK43" s="48">
        <f t="shared" si="9"/>
        <v>4.076923076923077</v>
      </c>
      <c r="AL43" s="47">
        <f t="shared" si="9"/>
        <v>3.272727272727273</v>
      </c>
      <c r="AM43" s="48">
        <f t="shared" si="9"/>
        <v>6.9375</v>
      </c>
      <c r="AN43" s="48">
        <f t="shared" si="9"/>
        <v>5</v>
      </c>
      <c r="AO43" s="48">
        <f t="shared" si="9"/>
        <v>3.25</v>
      </c>
      <c r="AP43" s="47">
        <f t="shared" si="9"/>
        <v>2.2222222222222223</v>
      </c>
      <c r="AQ43" s="47">
        <f t="shared" si="9"/>
        <v>5.625</v>
      </c>
      <c r="AR43" s="47">
        <f>+AR38/AR41</f>
        <v>7.285714285714286</v>
      </c>
      <c r="AS43" s="47">
        <f>+AS38/AS41</f>
        <v>10.285714285714286</v>
      </c>
      <c r="AT43" s="47">
        <f>+AT38/AT41</f>
        <v>7.9375</v>
      </c>
    </row>
    <row r="44" spans="23:46" ht="14.25" thickBot="1"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2:46" ht="14.25" thickBot="1">
      <c r="B45" s="1" t="s">
        <v>21</v>
      </c>
      <c r="C45" s="3" t="s">
        <v>0</v>
      </c>
      <c r="D45" s="3">
        <v>48</v>
      </c>
      <c r="E45" s="3">
        <v>49</v>
      </c>
      <c r="F45" s="3">
        <v>50</v>
      </c>
      <c r="G45" s="3">
        <v>51</v>
      </c>
      <c r="H45" s="3">
        <v>52</v>
      </c>
      <c r="I45" s="3">
        <v>53</v>
      </c>
      <c r="J45" s="3">
        <v>54</v>
      </c>
      <c r="K45" s="3">
        <v>55</v>
      </c>
      <c r="L45" s="3">
        <v>56</v>
      </c>
      <c r="M45" s="3">
        <v>57</v>
      </c>
      <c r="N45" s="3">
        <v>58</v>
      </c>
      <c r="O45" s="3">
        <v>59</v>
      </c>
      <c r="P45" s="3">
        <v>60</v>
      </c>
      <c r="Q45" s="3">
        <v>61</v>
      </c>
      <c r="R45" s="3">
        <v>62</v>
      </c>
      <c r="S45" s="3">
        <v>63</v>
      </c>
      <c r="T45" s="3" t="s">
        <v>1</v>
      </c>
      <c r="U45" s="3">
        <v>2</v>
      </c>
      <c r="V45" s="3">
        <v>3</v>
      </c>
      <c r="W45" s="3">
        <v>4</v>
      </c>
      <c r="X45" s="3">
        <v>5</v>
      </c>
      <c r="Y45" s="3">
        <v>6</v>
      </c>
      <c r="Z45" s="3">
        <v>7</v>
      </c>
      <c r="AA45" s="3">
        <v>8</v>
      </c>
      <c r="AB45" s="3">
        <v>9</v>
      </c>
      <c r="AC45" s="3">
        <v>10</v>
      </c>
      <c r="AD45" s="3">
        <v>11</v>
      </c>
      <c r="AE45" s="3">
        <v>12</v>
      </c>
      <c r="AF45" s="3">
        <v>13</v>
      </c>
      <c r="AG45" s="4">
        <v>14</v>
      </c>
      <c r="AH45" s="8">
        <v>15</v>
      </c>
      <c r="AI45" s="4">
        <v>16</v>
      </c>
      <c r="AJ45" s="4">
        <v>17</v>
      </c>
      <c r="AK45" s="4">
        <v>18</v>
      </c>
      <c r="AL45" s="4">
        <v>19</v>
      </c>
      <c r="AM45" s="4">
        <v>20</v>
      </c>
      <c r="AN45" s="4">
        <v>21</v>
      </c>
      <c r="AO45" s="4">
        <v>22</v>
      </c>
      <c r="AP45" s="4">
        <v>23</v>
      </c>
      <c r="AQ45" s="4">
        <v>24</v>
      </c>
      <c r="AR45" s="4">
        <v>25</v>
      </c>
      <c r="AS45" s="4">
        <v>26</v>
      </c>
      <c r="AT45" s="4">
        <v>27</v>
      </c>
    </row>
    <row r="46" spans="2:46" ht="13.5">
      <c r="B46" s="40" t="s">
        <v>2</v>
      </c>
      <c r="C46" s="28">
        <v>248</v>
      </c>
      <c r="D46" s="2">
        <v>263</v>
      </c>
      <c r="E46" s="2">
        <v>211</v>
      </c>
      <c r="F46" s="2">
        <v>266</v>
      </c>
      <c r="G46" s="2">
        <v>203</v>
      </c>
      <c r="H46" s="2">
        <v>213</v>
      </c>
      <c r="I46" s="2">
        <v>202</v>
      </c>
      <c r="J46" s="2">
        <v>203</v>
      </c>
      <c r="K46" s="2">
        <v>175</v>
      </c>
      <c r="L46" s="2">
        <v>129</v>
      </c>
      <c r="M46" s="2">
        <v>209</v>
      </c>
      <c r="N46" s="2">
        <v>225</v>
      </c>
      <c r="O46" s="2">
        <v>309</v>
      </c>
      <c r="P46" s="2">
        <v>296</v>
      </c>
      <c r="Q46" s="2">
        <v>245</v>
      </c>
      <c r="R46" s="2">
        <v>347</v>
      </c>
      <c r="S46" s="2">
        <v>347</v>
      </c>
      <c r="T46" s="2">
        <v>264</v>
      </c>
      <c r="U46" s="2">
        <v>196</v>
      </c>
      <c r="V46" s="2">
        <v>216</v>
      </c>
      <c r="W46" s="2">
        <v>268</v>
      </c>
      <c r="X46" s="2">
        <v>242</v>
      </c>
      <c r="Y46" s="2">
        <v>286</v>
      </c>
      <c r="Z46" s="2">
        <v>251</v>
      </c>
      <c r="AA46" s="2">
        <v>170</v>
      </c>
      <c r="AB46" s="2">
        <v>186</v>
      </c>
      <c r="AC46" s="2">
        <v>195</v>
      </c>
      <c r="AD46" s="2">
        <v>203</v>
      </c>
      <c r="AE46" s="2">
        <v>151</v>
      </c>
      <c r="AF46" s="2">
        <v>117</v>
      </c>
      <c r="AG46" s="5">
        <v>121</v>
      </c>
      <c r="AH46" s="7">
        <v>178</v>
      </c>
      <c r="AI46" s="11">
        <v>212</v>
      </c>
      <c r="AJ46" s="11">
        <v>157</v>
      </c>
      <c r="AK46" s="11">
        <v>160</v>
      </c>
      <c r="AL46" s="11">
        <v>137</v>
      </c>
      <c r="AM46" s="2">
        <v>147</v>
      </c>
      <c r="AN46" s="2">
        <v>94</v>
      </c>
      <c r="AO46" s="2">
        <v>137</v>
      </c>
      <c r="AP46" s="2">
        <v>106</v>
      </c>
      <c r="AQ46" s="2">
        <v>106</v>
      </c>
      <c r="AR46" s="2">
        <v>112</v>
      </c>
      <c r="AS46" s="2">
        <v>132</v>
      </c>
      <c r="AT46" s="2">
        <v>103</v>
      </c>
    </row>
    <row r="47" spans="2:46" ht="13.5">
      <c r="B47" s="40" t="s">
        <v>3</v>
      </c>
      <c r="C47" s="28">
        <v>166</v>
      </c>
      <c r="D47" s="2">
        <v>108</v>
      </c>
      <c r="E47" s="2">
        <v>142</v>
      </c>
      <c r="F47" s="2">
        <v>162</v>
      </c>
      <c r="G47" s="2">
        <v>98</v>
      </c>
      <c r="H47" s="2">
        <v>129</v>
      </c>
      <c r="I47" s="2">
        <v>227</v>
      </c>
      <c r="J47" s="2">
        <v>138</v>
      </c>
      <c r="K47" s="2">
        <v>151</v>
      </c>
      <c r="L47" s="2">
        <v>183</v>
      </c>
      <c r="M47" s="2">
        <v>180</v>
      </c>
      <c r="N47" s="2">
        <v>185</v>
      </c>
      <c r="O47" s="2">
        <v>146</v>
      </c>
      <c r="P47" s="2">
        <v>255</v>
      </c>
      <c r="Q47" s="2">
        <v>106</v>
      </c>
      <c r="R47" s="2">
        <v>148</v>
      </c>
      <c r="S47" s="2">
        <v>156</v>
      </c>
      <c r="T47" s="2">
        <v>232</v>
      </c>
      <c r="U47" s="2">
        <v>153</v>
      </c>
      <c r="V47" s="2">
        <v>252</v>
      </c>
      <c r="W47" s="2">
        <v>178</v>
      </c>
      <c r="X47" s="2">
        <v>261</v>
      </c>
      <c r="Y47" s="2">
        <v>261</v>
      </c>
      <c r="Z47" s="2">
        <v>203</v>
      </c>
      <c r="AA47" s="2">
        <v>152</v>
      </c>
      <c r="AB47" s="2">
        <v>155</v>
      </c>
      <c r="AC47" s="2">
        <v>162</v>
      </c>
      <c r="AD47" s="2">
        <v>159</v>
      </c>
      <c r="AE47" s="2">
        <v>193</v>
      </c>
      <c r="AF47" s="2">
        <v>127</v>
      </c>
      <c r="AG47" s="5">
        <v>130</v>
      </c>
      <c r="AH47" s="6">
        <v>225</v>
      </c>
      <c r="AI47" s="12">
        <v>290</v>
      </c>
      <c r="AJ47" s="12">
        <v>222</v>
      </c>
      <c r="AK47" s="12">
        <v>174</v>
      </c>
      <c r="AL47" s="12">
        <v>145</v>
      </c>
      <c r="AM47" s="2">
        <v>169</v>
      </c>
      <c r="AN47" s="2">
        <v>103</v>
      </c>
      <c r="AO47" s="2">
        <v>157</v>
      </c>
      <c r="AP47" s="2">
        <v>130</v>
      </c>
      <c r="AQ47" s="2">
        <v>130</v>
      </c>
      <c r="AR47" s="2">
        <v>123</v>
      </c>
      <c r="AS47" s="2">
        <v>127</v>
      </c>
      <c r="AT47" s="2">
        <v>126</v>
      </c>
    </row>
    <row r="48" spans="2:46" ht="13.5">
      <c r="B48" s="40" t="s">
        <v>4</v>
      </c>
      <c r="C48" s="29">
        <v>277</v>
      </c>
      <c r="D48" s="30">
        <v>492</v>
      </c>
      <c r="E48" s="30">
        <v>569</v>
      </c>
      <c r="F48" s="30">
        <v>628</v>
      </c>
      <c r="G48" s="30">
        <v>503</v>
      </c>
      <c r="H48" s="30">
        <v>573</v>
      </c>
      <c r="I48" s="30">
        <v>592</v>
      </c>
      <c r="J48" s="30">
        <v>568</v>
      </c>
      <c r="K48" s="30">
        <v>595</v>
      </c>
      <c r="L48" s="30">
        <v>707</v>
      </c>
      <c r="M48" s="30">
        <v>781</v>
      </c>
      <c r="N48" s="30">
        <v>642</v>
      </c>
      <c r="O48" s="30">
        <v>772</v>
      </c>
      <c r="P48" s="30">
        <v>855</v>
      </c>
      <c r="Q48" s="30">
        <v>683</v>
      </c>
      <c r="R48" s="30">
        <v>586</v>
      </c>
      <c r="S48" s="30">
        <v>752</v>
      </c>
      <c r="T48" s="30">
        <v>740</v>
      </c>
      <c r="U48" s="30">
        <v>678</v>
      </c>
      <c r="V48" s="30">
        <v>619</v>
      </c>
      <c r="W48" s="30">
        <v>563</v>
      </c>
      <c r="X48" s="30">
        <v>436</v>
      </c>
      <c r="Y48" s="30">
        <v>503</v>
      </c>
      <c r="Z48" s="30">
        <v>636</v>
      </c>
      <c r="AA48" s="30">
        <v>529</v>
      </c>
      <c r="AB48" s="30">
        <v>580</v>
      </c>
      <c r="AC48" s="30">
        <v>527</v>
      </c>
      <c r="AD48" s="30">
        <v>634</v>
      </c>
      <c r="AE48" s="30">
        <v>554</v>
      </c>
      <c r="AF48" s="30">
        <v>372</v>
      </c>
      <c r="AG48" s="31">
        <v>302</v>
      </c>
      <c r="AH48" s="32">
        <v>476</v>
      </c>
      <c r="AI48" s="33">
        <v>629</v>
      </c>
      <c r="AJ48" s="12">
        <v>598</v>
      </c>
      <c r="AK48" s="12">
        <v>477</v>
      </c>
      <c r="AL48" s="12">
        <v>426</v>
      </c>
      <c r="AM48" s="2">
        <v>456</v>
      </c>
      <c r="AN48" s="2">
        <v>248</v>
      </c>
      <c r="AO48" s="2">
        <v>354</v>
      </c>
      <c r="AP48" s="2">
        <v>335</v>
      </c>
      <c r="AQ48" s="2">
        <v>335</v>
      </c>
      <c r="AR48" s="2">
        <v>342</v>
      </c>
      <c r="AS48" s="2">
        <v>325</v>
      </c>
      <c r="AT48" s="2">
        <v>144</v>
      </c>
    </row>
    <row r="49" spans="2:46" s="9" customFormat="1" ht="13.5">
      <c r="B49" s="40" t="s">
        <v>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36</v>
      </c>
      <c r="X49" s="2">
        <v>66</v>
      </c>
      <c r="Y49" s="2">
        <v>45</v>
      </c>
      <c r="Z49" s="2">
        <v>65</v>
      </c>
      <c r="AA49" s="2">
        <v>56</v>
      </c>
      <c r="AB49" s="2">
        <v>51</v>
      </c>
      <c r="AC49" s="2">
        <v>52</v>
      </c>
      <c r="AD49" s="2">
        <v>55</v>
      </c>
      <c r="AE49" s="2">
        <v>49</v>
      </c>
      <c r="AF49" s="2">
        <v>61</v>
      </c>
      <c r="AG49" s="2">
        <v>42</v>
      </c>
      <c r="AH49" s="6">
        <v>54</v>
      </c>
      <c r="AI49" s="12">
        <v>75</v>
      </c>
      <c r="AJ49" s="5">
        <v>65</v>
      </c>
      <c r="AK49" s="5">
        <v>51</v>
      </c>
      <c r="AL49" s="5">
        <v>54</v>
      </c>
      <c r="AM49" s="2">
        <v>52</v>
      </c>
      <c r="AN49" s="2">
        <v>40</v>
      </c>
      <c r="AO49" s="2">
        <v>66</v>
      </c>
      <c r="AP49" s="2">
        <v>63</v>
      </c>
      <c r="AQ49" s="2">
        <v>63</v>
      </c>
      <c r="AR49" s="2">
        <v>45</v>
      </c>
      <c r="AS49" s="2">
        <v>39</v>
      </c>
      <c r="AT49" s="2">
        <v>30</v>
      </c>
    </row>
    <row r="50" spans="2:46" s="9" customFormat="1" ht="13.5">
      <c r="B50" s="40" t="s">
        <v>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 t="s">
        <v>8</v>
      </c>
      <c r="AG50" s="2" t="s">
        <v>8</v>
      </c>
      <c r="AH50" s="2" t="s">
        <v>5</v>
      </c>
      <c r="AI50" s="5" t="s">
        <v>8</v>
      </c>
      <c r="AJ50" s="5" t="s">
        <v>9</v>
      </c>
      <c r="AK50" s="5" t="s">
        <v>18</v>
      </c>
      <c r="AL50" s="5" t="s">
        <v>9</v>
      </c>
      <c r="AM50" s="5" t="s">
        <v>8</v>
      </c>
      <c r="AN50" s="5" t="s">
        <v>18</v>
      </c>
      <c r="AO50" s="5" t="s">
        <v>15</v>
      </c>
      <c r="AP50" s="5" t="s">
        <v>9</v>
      </c>
      <c r="AQ50" s="5" t="s">
        <v>9</v>
      </c>
      <c r="AR50" s="5" t="s">
        <v>9</v>
      </c>
      <c r="AS50" s="5" t="s">
        <v>9</v>
      </c>
      <c r="AT50" s="5" t="s">
        <v>9</v>
      </c>
    </row>
    <row r="51" spans="2:46" ht="13.5">
      <c r="B51" s="40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7">
        <f>+W46/W49</f>
        <v>7.444444444444445</v>
      </c>
      <c r="X51" s="47">
        <f aca="true" t="shared" si="10" ref="X51:AS51">+X46/X49</f>
        <v>3.6666666666666665</v>
      </c>
      <c r="Y51" s="47">
        <f t="shared" si="10"/>
        <v>6.355555555555555</v>
      </c>
      <c r="Z51" s="47">
        <f t="shared" si="10"/>
        <v>3.8615384615384616</v>
      </c>
      <c r="AA51" s="47">
        <f t="shared" si="10"/>
        <v>3.0357142857142856</v>
      </c>
      <c r="AB51" s="47">
        <f t="shared" si="10"/>
        <v>3.6470588235294117</v>
      </c>
      <c r="AC51" s="47">
        <f t="shared" si="10"/>
        <v>3.75</v>
      </c>
      <c r="AD51" s="47">
        <f t="shared" si="10"/>
        <v>3.690909090909091</v>
      </c>
      <c r="AE51" s="47">
        <f t="shared" si="10"/>
        <v>3.0816326530612246</v>
      </c>
      <c r="AF51" s="47">
        <f t="shared" si="10"/>
        <v>1.9180327868852458</v>
      </c>
      <c r="AG51" s="47">
        <f t="shared" si="10"/>
        <v>2.880952380952381</v>
      </c>
      <c r="AH51" s="47">
        <f t="shared" si="10"/>
        <v>3.2962962962962963</v>
      </c>
      <c r="AI51" s="48">
        <f t="shared" si="10"/>
        <v>2.8266666666666667</v>
      </c>
      <c r="AJ51" s="48">
        <f t="shared" si="10"/>
        <v>2.4153846153846152</v>
      </c>
      <c r="AK51" s="48">
        <f t="shared" si="10"/>
        <v>3.1372549019607843</v>
      </c>
      <c r="AL51" s="48">
        <f t="shared" si="10"/>
        <v>2.537037037037037</v>
      </c>
      <c r="AM51" s="48">
        <f t="shared" si="10"/>
        <v>2.826923076923077</v>
      </c>
      <c r="AN51" s="48">
        <f t="shared" si="10"/>
        <v>2.35</v>
      </c>
      <c r="AO51" s="48">
        <f t="shared" si="10"/>
        <v>2.0757575757575757</v>
      </c>
      <c r="AP51" s="48">
        <f t="shared" si="10"/>
        <v>1.6825396825396826</v>
      </c>
      <c r="AQ51" s="48">
        <f t="shared" si="10"/>
        <v>1.6825396825396826</v>
      </c>
      <c r="AR51" s="48">
        <f t="shared" si="10"/>
        <v>2.488888888888889</v>
      </c>
      <c r="AS51" s="48">
        <f t="shared" si="10"/>
        <v>3.3846153846153846</v>
      </c>
      <c r="AT51" s="48">
        <f>+AT46/AT49</f>
        <v>3.433333333333333</v>
      </c>
    </row>
    <row r="52" spans="23:46" ht="14.25" thickBot="1"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2:46" ht="14.25" thickBot="1">
      <c r="B53" s="1" t="s">
        <v>22</v>
      </c>
      <c r="C53" s="3" t="s">
        <v>0</v>
      </c>
      <c r="D53" s="3">
        <v>48</v>
      </c>
      <c r="E53" s="3">
        <v>49</v>
      </c>
      <c r="F53" s="3">
        <v>50</v>
      </c>
      <c r="G53" s="3">
        <v>51</v>
      </c>
      <c r="H53" s="3">
        <v>52</v>
      </c>
      <c r="I53" s="3">
        <v>53</v>
      </c>
      <c r="J53" s="3">
        <v>54</v>
      </c>
      <c r="K53" s="3">
        <v>55</v>
      </c>
      <c r="L53" s="3">
        <v>56</v>
      </c>
      <c r="M53" s="3">
        <v>57</v>
      </c>
      <c r="N53" s="3">
        <v>58</v>
      </c>
      <c r="O53" s="3">
        <v>59</v>
      </c>
      <c r="P53" s="3">
        <v>60</v>
      </c>
      <c r="Q53" s="3">
        <v>61</v>
      </c>
      <c r="R53" s="3">
        <v>62</v>
      </c>
      <c r="S53" s="3">
        <v>63</v>
      </c>
      <c r="T53" s="3" t="s">
        <v>1</v>
      </c>
      <c r="U53" s="3">
        <v>2</v>
      </c>
      <c r="V53" s="3">
        <v>3</v>
      </c>
      <c r="W53" s="3">
        <v>4</v>
      </c>
      <c r="X53" s="3">
        <v>5</v>
      </c>
      <c r="Y53" s="3">
        <v>6</v>
      </c>
      <c r="Z53" s="3">
        <v>7</v>
      </c>
      <c r="AA53" s="3">
        <v>8</v>
      </c>
      <c r="AB53" s="3">
        <v>9</v>
      </c>
      <c r="AC53" s="3">
        <v>10</v>
      </c>
      <c r="AD53" s="3">
        <v>11</v>
      </c>
      <c r="AE53" s="3">
        <v>12</v>
      </c>
      <c r="AF53" s="3">
        <v>13</v>
      </c>
      <c r="AG53" s="4">
        <v>14</v>
      </c>
      <c r="AH53" s="8">
        <v>15</v>
      </c>
      <c r="AI53" s="4">
        <v>16</v>
      </c>
      <c r="AJ53" s="4">
        <v>17</v>
      </c>
      <c r="AK53" s="4">
        <v>18</v>
      </c>
      <c r="AL53" s="4">
        <v>19</v>
      </c>
      <c r="AM53" s="4">
        <v>20</v>
      </c>
      <c r="AN53" s="4">
        <v>21</v>
      </c>
      <c r="AO53" s="4">
        <v>22</v>
      </c>
      <c r="AP53" s="4">
        <v>23</v>
      </c>
      <c r="AQ53" s="4">
        <v>24</v>
      </c>
      <c r="AR53" s="4">
        <v>25</v>
      </c>
      <c r="AS53" s="4">
        <v>26</v>
      </c>
      <c r="AT53" s="4">
        <v>27</v>
      </c>
    </row>
    <row r="54" spans="2:46" ht="13.5">
      <c r="B54" s="40" t="s">
        <v>2</v>
      </c>
      <c r="C54" s="2">
        <v>246</v>
      </c>
      <c r="D54" s="2">
        <v>225</v>
      </c>
      <c r="E54" s="2">
        <v>191</v>
      </c>
      <c r="F54" s="2">
        <v>173</v>
      </c>
      <c r="G54" s="2">
        <v>176</v>
      </c>
      <c r="H54" s="2">
        <v>157</v>
      </c>
      <c r="I54" s="2">
        <v>176</v>
      </c>
      <c r="J54" s="2">
        <v>130</v>
      </c>
      <c r="K54" s="2">
        <v>85</v>
      </c>
      <c r="L54" s="2">
        <v>56</v>
      </c>
      <c r="M54" s="2">
        <v>122</v>
      </c>
      <c r="N54" s="2">
        <v>175</v>
      </c>
      <c r="O54" s="2">
        <v>186</v>
      </c>
      <c r="P54" s="2">
        <v>179</v>
      </c>
      <c r="Q54" s="2">
        <v>149</v>
      </c>
      <c r="R54" s="2">
        <v>149</v>
      </c>
      <c r="S54" s="2">
        <v>116</v>
      </c>
      <c r="T54" s="2">
        <v>65</v>
      </c>
      <c r="U54" s="2">
        <v>111</v>
      </c>
      <c r="V54" s="2">
        <v>111</v>
      </c>
      <c r="W54" s="2">
        <v>163</v>
      </c>
      <c r="X54" s="2">
        <v>87</v>
      </c>
      <c r="Y54" s="2">
        <v>75</v>
      </c>
      <c r="Z54" s="2">
        <v>90</v>
      </c>
      <c r="AA54" s="2">
        <v>63</v>
      </c>
      <c r="AB54" s="2">
        <v>62</v>
      </c>
      <c r="AC54" s="2">
        <v>55</v>
      </c>
      <c r="AD54" s="2">
        <v>103</v>
      </c>
      <c r="AE54" s="2">
        <v>78</v>
      </c>
      <c r="AF54" s="2">
        <v>52</v>
      </c>
      <c r="AG54" s="5">
        <v>62</v>
      </c>
      <c r="AH54" s="7">
        <v>48</v>
      </c>
      <c r="AI54" s="11">
        <v>79</v>
      </c>
      <c r="AJ54" s="11">
        <v>75</v>
      </c>
      <c r="AK54" s="11">
        <v>91</v>
      </c>
      <c r="AL54" s="11">
        <v>72</v>
      </c>
      <c r="AM54" s="2">
        <v>53</v>
      </c>
      <c r="AN54" s="2">
        <v>66</v>
      </c>
      <c r="AO54" s="2">
        <v>31</v>
      </c>
      <c r="AP54" s="2">
        <v>54</v>
      </c>
      <c r="AQ54" s="2">
        <v>55</v>
      </c>
      <c r="AR54" s="2">
        <v>64</v>
      </c>
      <c r="AS54" s="2">
        <v>47</v>
      </c>
      <c r="AT54" s="2">
        <v>61</v>
      </c>
    </row>
    <row r="55" spans="2:46" ht="13.5">
      <c r="B55" s="40" t="s">
        <v>3</v>
      </c>
      <c r="C55" s="2">
        <v>99</v>
      </c>
      <c r="D55" s="2">
        <v>90</v>
      </c>
      <c r="E55" s="2">
        <v>158</v>
      </c>
      <c r="F55" s="2">
        <v>89</v>
      </c>
      <c r="G55" s="2">
        <v>179</v>
      </c>
      <c r="H55" s="2">
        <v>114</v>
      </c>
      <c r="I55" s="2">
        <v>107</v>
      </c>
      <c r="J55" s="2">
        <v>133</v>
      </c>
      <c r="K55" s="10">
        <v>133</v>
      </c>
      <c r="L55" s="10">
        <v>109</v>
      </c>
      <c r="M55" s="10">
        <v>78</v>
      </c>
      <c r="N55" s="10">
        <v>86</v>
      </c>
      <c r="O55" s="10">
        <v>94</v>
      </c>
      <c r="P55" s="10">
        <v>141</v>
      </c>
      <c r="Q55" s="10">
        <v>132</v>
      </c>
      <c r="R55" s="2">
        <v>71</v>
      </c>
      <c r="S55" s="2">
        <v>104</v>
      </c>
      <c r="T55" s="2">
        <v>79</v>
      </c>
      <c r="U55" s="2">
        <v>102</v>
      </c>
      <c r="V55" s="2">
        <v>108</v>
      </c>
      <c r="W55" s="2">
        <v>211</v>
      </c>
      <c r="X55" s="2">
        <v>135</v>
      </c>
      <c r="Y55" s="2">
        <v>138</v>
      </c>
      <c r="Z55" s="2">
        <v>112</v>
      </c>
      <c r="AA55" s="2">
        <v>64</v>
      </c>
      <c r="AB55" s="2">
        <v>97</v>
      </c>
      <c r="AC55" s="2">
        <v>58</v>
      </c>
      <c r="AD55" s="2">
        <v>75</v>
      </c>
      <c r="AE55" s="2">
        <v>77</v>
      </c>
      <c r="AF55" s="2">
        <v>119</v>
      </c>
      <c r="AG55" s="5">
        <v>71</v>
      </c>
      <c r="AH55" s="6">
        <v>49</v>
      </c>
      <c r="AI55" s="12">
        <v>82</v>
      </c>
      <c r="AJ55" s="12">
        <v>105</v>
      </c>
      <c r="AK55" s="12">
        <v>62</v>
      </c>
      <c r="AL55" s="12">
        <v>85</v>
      </c>
      <c r="AM55" s="2">
        <v>46</v>
      </c>
      <c r="AN55" s="2">
        <v>50</v>
      </c>
      <c r="AO55" s="2">
        <v>21</v>
      </c>
      <c r="AP55" s="2">
        <v>40</v>
      </c>
      <c r="AQ55" s="2">
        <v>46</v>
      </c>
      <c r="AR55" s="2">
        <v>43</v>
      </c>
      <c r="AS55" s="2">
        <v>63</v>
      </c>
      <c r="AT55" s="2">
        <v>52</v>
      </c>
    </row>
    <row r="56" spans="2:46" ht="13.5">
      <c r="B56" s="40" t="s">
        <v>4</v>
      </c>
      <c r="C56" s="2">
        <v>241</v>
      </c>
      <c r="D56" s="2">
        <v>290</v>
      </c>
      <c r="E56" s="2">
        <v>340</v>
      </c>
      <c r="F56" s="2">
        <v>441</v>
      </c>
      <c r="G56" s="2">
        <v>410</v>
      </c>
      <c r="H56" s="2">
        <v>419</v>
      </c>
      <c r="I56" s="2">
        <v>376</v>
      </c>
      <c r="J56" s="2">
        <v>347</v>
      </c>
      <c r="K56" s="10">
        <v>347</v>
      </c>
      <c r="L56" s="10">
        <v>231</v>
      </c>
      <c r="M56" s="10">
        <v>278</v>
      </c>
      <c r="N56" s="10">
        <v>417</v>
      </c>
      <c r="O56" s="10">
        <v>383</v>
      </c>
      <c r="P56" s="10">
        <v>317</v>
      </c>
      <c r="Q56" s="10">
        <v>346</v>
      </c>
      <c r="R56" s="2">
        <v>276</v>
      </c>
      <c r="S56" s="2">
        <v>437</v>
      </c>
      <c r="T56" s="2">
        <v>223</v>
      </c>
      <c r="U56" s="2">
        <v>293</v>
      </c>
      <c r="V56" s="2">
        <v>248</v>
      </c>
      <c r="W56" s="2">
        <v>327</v>
      </c>
      <c r="X56" s="2">
        <v>436</v>
      </c>
      <c r="Y56" s="2">
        <v>200</v>
      </c>
      <c r="Z56" s="2">
        <v>404</v>
      </c>
      <c r="AA56" s="2">
        <v>519</v>
      </c>
      <c r="AB56" s="2">
        <v>309</v>
      </c>
      <c r="AC56" s="2">
        <v>308</v>
      </c>
      <c r="AD56" s="2">
        <v>372</v>
      </c>
      <c r="AE56" s="2">
        <v>416</v>
      </c>
      <c r="AF56" s="2">
        <v>356</v>
      </c>
      <c r="AG56" s="5">
        <v>353</v>
      </c>
      <c r="AH56" s="6">
        <v>258</v>
      </c>
      <c r="AI56" s="12">
        <v>313</v>
      </c>
      <c r="AJ56" s="12">
        <v>272</v>
      </c>
      <c r="AK56" s="12">
        <v>266</v>
      </c>
      <c r="AL56" s="12">
        <v>157</v>
      </c>
      <c r="AM56" s="2">
        <v>185</v>
      </c>
      <c r="AN56" s="2">
        <v>261</v>
      </c>
      <c r="AO56" s="2">
        <v>201</v>
      </c>
      <c r="AP56" s="2">
        <v>160</v>
      </c>
      <c r="AQ56" s="2">
        <v>211</v>
      </c>
      <c r="AR56" s="2">
        <v>109</v>
      </c>
      <c r="AS56" s="2">
        <v>170</v>
      </c>
      <c r="AT56" s="2">
        <v>139</v>
      </c>
    </row>
    <row r="57" spans="2:46" s="9" customFormat="1" ht="13.5">
      <c r="B57" s="40" t="s">
        <v>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35</v>
      </c>
      <c r="X57" s="2">
        <v>37</v>
      </c>
      <c r="Y57" s="2">
        <v>32</v>
      </c>
      <c r="Z57" s="2">
        <v>35</v>
      </c>
      <c r="AA57" s="2">
        <v>39</v>
      </c>
      <c r="AB57" s="2">
        <v>29</v>
      </c>
      <c r="AC57" s="2">
        <v>25</v>
      </c>
      <c r="AD57" s="2">
        <v>32</v>
      </c>
      <c r="AE57" s="2">
        <v>30</v>
      </c>
      <c r="AF57" s="2">
        <v>25</v>
      </c>
      <c r="AG57" s="2">
        <v>32</v>
      </c>
      <c r="AH57" s="6">
        <v>40</v>
      </c>
      <c r="AI57" s="12">
        <v>42</v>
      </c>
      <c r="AJ57" s="5">
        <v>49</v>
      </c>
      <c r="AK57" s="5">
        <v>47</v>
      </c>
      <c r="AL57" s="5">
        <v>48</v>
      </c>
      <c r="AM57" s="2">
        <v>42</v>
      </c>
      <c r="AN57" s="2">
        <v>35</v>
      </c>
      <c r="AO57" s="2">
        <v>40</v>
      </c>
      <c r="AP57" s="2">
        <v>32</v>
      </c>
      <c r="AQ57" s="2">
        <v>36</v>
      </c>
      <c r="AR57" s="2">
        <v>31</v>
      </c>
      <c r="AS57" s="2">
        <v>31</v>
      </c>
      <c r="AT57" s="2">
        <v>28</v>
      </c>
    </row>
    <row r="58" spans="2:46" s="9" customFormat="1" ht="13.5">
      <c r="B58" s="40" t="s">
        <v>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 t="s">
        <v>5</v>
      </c>
      <c r="AG58" s="2" t="s">
        <v>23</v>
      </c>
      <c r="AH58" s="2" t="s">
        <v>5</v>
      </c>
      <c r="AI58" s="5" t="s">
        <v>5</v>
      </c>
      <c r="AJ58" s="5" t="s">
        <v>9</v>
      </c>
      <c r="AK58" s="5" t="s">
        <v>9</v>
      </c>
      <c r="AL58" s="5" t="s">
        <v>15</v>
      </c>
      <c r="AM58" s="5" t="s">
        <v>15</v>
      </c>
      <c r="AN58" s="5" t="s">
        <v>9</v>
      </c>
      <c r="AO58" s="5" t="s">
        <v>18</v>
      </c>
      <c r="AP58" s="5" t="s">
        <v>9</v>
      </c>
      <c r="AQ58" s="5" t="s">
        <v>9</v>
      </c>
      <c r="AR58" s="5" t="s">
        <v>9</v>
      </c>
      <c r="AS58" s="5" t="s">
        <v>9</v>
      </c>
      <c r="AT58" s="5" t="s">
        <v>9</v>
      </c>
    </row>
    <row r="59" spans="2:46" ht="13.5">
      <c r="B59" s="40" t="s">
        <v>26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47">
        <f>+W54/W57</f>
        <v>4.6571428571428575</v>
      </c>
      <c r="X59" s="47">
        <f aca="true" t="shared" si="11" ref="X59:AP59">+X54/X57</f>
        <v>2.3513513513513513</v>
      </c>
      <c r="Y59" s="47">
        <f t="shared" si="11"/>
        <v>2.34375</v>
      </c>
      <c r="Z59" s="47">
        <f t="shared" si="11"/>
        <v>2.5714285714285716</v>
      </c>
      <c r="AA59" s="47">
        <f t="shared" si="11"/>
        <v>1.6153846153846154</v>
      </c>
      <c r="AB59" s="47">
        <f t="shared" si="11"/>
        <v>2.1379310344827585</v>
      </c>
      <c r="AC59" s="47">
        <f t="shared" si="11"/>
        <v>2.2</v>
      </c>
      <c r="AD59" s="47">
        <f t="shared" si="11"/>
        <v>3.21875</v>
      </c>
      <c r="AE59" s="47">
        <f t="shared" si="11"/>
        <v>2.6</v>
      </c>
      <c r="AF59" s="47">
        <f t="shared" si="11"/>
        <v>2.08</v>
      </c>
      <c r="AG59" s="47">
        <f t="shared" si="11"/>
        <v>1.9375</v>
      </c>
      <c r="AH59" s="47">
        <f t="shared" si="11"/>
        <v>1.2</v>
      </c>
      <c r="AI59" s="47">
        <f t="shared" si="11"/>
        <v>1.880952380952381</v>
      </c>
      <c r="AJ59" s="48">
        <f t="shared" si="11"/>
        <v>1.530612244897959</v>
      </c>
      <c r="AK59" s="48">
        <f t="shared" si="11"/>
        <v>1.9361702127659575</v>
      </c>
      <c r="AL59" s="48">
        <f t="shared" si="11"/>
        <v>1.5</v>
      </c>
      <c r="AM59" s="48">
        <f t="shared" si="11"/>
        <v>1.2619047619047619</v>
      </c>
      <c r="AN59" s="48">
        <f t="shared" si="11"/>
        <v>1.8857142857142857</v>
      </c>
      <c r="AO59" s="48">
        <f t="shared" si="11"/>
        <v>0.775</v>
      </c>
      <c r="AP59" s="48">
        <f t="shared" si="11"/>
        <v>1.6875</v>
      </c>
      <c r="AQ59" s="48">
        <f>+AQ54/AQ57</f>
        <v>1.5277777777777777</v>
      </c>
      <c r="AR59" s="48">
        <f>+AR54/AR57</f>
        <v>2.064516129032258</v>
      </c>
      <c r="AS59" s="48">
        <f>+AS54/AS57</f>
        <v>1.5161290322580645</v>
      </c>
      <c r="AT59" s="48">
        <f>+AT54/AT57</f>
        <v>2.1785714285714284</v>
      </c>
    </row>
    <row r="60" spans="23:46" ht="14.25" thickBot="1"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2:46" ht="14.25" thickBot="1">
      <c r="B61" s="1" t="s">
        <v>24</v>
      </c>
      <c r="C61" s="3" t="s">
        <v>0</v>
      </c>
      <c r="D61" s="3">
        <v>48</v>
      </c>
      <c r="E61" s="3">
        <v>49</v>
      </c>
      <c r="F61" s="3">
        <v>50</v>
      </c>
      <c r="G61" s="3">
        <v>51</v>
      </c>
      <c r="H61" s="3">
        <v>52</v>
      </c>
      <c r="I61" s="3">
        <v>53</v>
      </c>
      <c r="J61" s="3">
        <v>54</v>
      </c>
      <c r="K61" s="3">
        <v>55</v>
      </c>
      <c r="L61" s="3">
        <v>56</v>
      </c>
      <c r="M61" s="3">
        <v>57</v>
      </c>
      <c r="N61" s="3">
        <v>58</v>
      </c>
      <c r="O61" s="3">
        <v>59</v>
      </c>
      <c r="P61" s="3">
        <v>60</v>
      </c>
      <c r="Q61" s="3">
        <v>61</v>
      </c>
      <c r="R61" s="3">
        <v>62</v>
      </c>
      <c r="S61" s="3">
        <v>63</v>
      </c>
      <c r="T61" s="3" t="s">
        <v>1</v>
      </c>
      <c r="U61" s="3">
        <v>2</v>
      </c>
      <c r="V61" s="3">
        <v>3</v>
      </c>
      <c r="W61" s="3">
        <v>4</v>
      </c>
      <c r="X61" s="3">
        <v>5</v>
      </c>
      <c r="Y61" s="3">
        <v>6</v>
      </c>
      <c r="Z61" s="3">
        <v>7</v>
      </c>
      <c r="AA61" s="3">
        <v>8</v>
      </c>
      <c r="AB61" s="3">
        <v>9</v>
      </c>
      <c r="AC61" s="3">
        <v>10</v>
      </c>
      <c r="AD61" s="3">
        <v>11</v>
      </c>
      <c r="AE61" s="3">
        <v>12</v>
      </c>
      <c r="AF61" s="3">
        <v>13</v>
      </c>
      <c r="AG61" s="4">
        <v>14</v>
      </c>
      <c r="AH61" s="8">
        <v>15</v>
      </c>
      <c r="AI61" s="4">
        <v>16</v>
      </c>
      <c r="AJ61" s="4">
        <v>17</v>
      </c>
      <c r="AK61" s="4">
        <v>18</v>
      </c>
      <c r="AL61" s="8">
        <v>19</v>
      </c>
      <c r="AM61" s="34">
        <v>20</v>
      </c>
      <c r="AN61" s="34">
        <v>21</v>
      </c>
      <c r="AO61" s="34">
        <v>22</v>
      </c>
      <c r="AP61" s="34">
        <v>23</v>
      </c>
      <c r="AQ61" s="34">
        <v>24</v>
      </c>
      <c r="AR61" s="34">
        <v>25</v>
      </c>
      <c r="AS61" s="34">
        <v>26</v>
      </c>
      <c r="AT61" s="34">
        <v>27</v>
      </c>
    </row>
    <row r="62" spans="2:46" ht="13.5">
      <c r="B62" s="40" t="s">
        <v>2</v>
      </c>
      <c r="C62" s="2">
        <v>160</v>
      </c>
      <c r="D62" s="2">
        <v>103</v>
      </c>
      <c r="E62" s="2">
        <v>153</v>
      </c>
      <c r="F62" s="2">
        <v>102</v>
      </c>
      <c r="G62" s="2">
        <v>121</v>
      </c>
      <c r="H62" s="2">
        <v>197</v>
      </c>
      <c r="I62" s="2">
        <v>177</v>
      </c>
      <c r="J62" s="2">
        <v>149</v>
      </c>
      <c r="K62" s="2">
        <v>131</v>
      </c>
      <c r="L62" s="2">
        <v>104</v>
      </c>
      <c r="M62" s="2">
        <v>128</v>
      </c>
      <c r="N62" s="2">
        <v>173</v>
      </c>
      <c r="O62" s="2">
        <v>184</v>
      </c>
      <c r="P62" s="2">
        <v>179</v>
      </c>
      <c r="Q62" s="2">
        <v>136</v>
      </c>
      <c r="R62" s="2">
        <v>126</v>
      </c>
      <c r="S62" s="2">
        <v>215</v>
      </c>
      <c r="T62" s="2">
        <v>123</v>
      </c>
      <c r="U62" s="2">
        <v>112</v>
      </c>
      <c r="V62" s="2">
        <v>87</v>
      </c>
      <c r="W62" s="2">
        <v>121</v>
      </c>
      <c r="X62" s="2">
        <v>159</v>
      </c>
      <c r="Y62" s="2">
        <v>76</v>
      </c>
      <c r="Z62" s="2">
        <v>104</v>
      </c>
      <c r="AA62" s="2">
        <v>106</v>
      </c>
      <c r="AB62" s="2">
        <v>82</v>
      </c>
      <c r="AC62" s="2">
        <v>125</v>
      </c>
      <c r="AD62" s="2">
        <v>147</v>
      </c>
      <c r="AE62" s="2">
        <v>102</v>
      </c>
      <c r="AF62" s="2">
        <v>109</v>
      </c>
      <c r="AG62" s="12">
        <v>101</v>
      </c>
      <c r="AH62" s="7">
        <v>101</v>
      </c>
      <c r="AI62" s="11">
        <v>53</v>
      </c>
      <c r="AJ62" s="11">
        <v>81</v>
      </c>
      <c r="AK62" s="11">
        <v>77</v>
      </c>
      <c r="AL62" s="19">
        <v>95</v>
      </c>
      <c r="AM62" s="49">
        <v>24</v>
      </c>
      <c r="AN62" s="49">
        <v>65</v>
      </c>
      <c r="AO62" s="49">
        <v>80</v>
      </c>
      <c r="AP62" s="49">
        <v>47</v>
      </c>
      <c r="AQ62" s="49">
        <v>106</v>
      </c>
      <c r="AR62" s="49">
        <v>73</v>
      </c>
      <c r="AS62" s="49">
        <v>110</v>
      </c>
      <c r="AT62" s="49">
        <v>67</v>
      </c>
    </row>
    <row r="63" spans="2:46" ht="13.5">
      <c r="B63" s="40" t="s">
        <v>3</v>
      </c>
      <c r="C63" s="2">
        <v>112</v>
      </c>
      <c r="D63" s="2">
        <v>75</v>
      </c>
      <c r="E63" s="2">
        <v>158</v>
      </c>
      <c r="F63" s="2">
        <v>61</v>
      </c>
      <c r="G63" s="2">
        <v>99</v>
      </c>
      <c r="H63" s="2">
        <v>87</v>
      </c>
      <c r="I63" s="2">
        <v>100</v>
      </c>
      <c r="J63" s="2">
        <v>131</v>
      </c>
      <c r="K63" s="2">
        <v>86</v>
      </c>
      <c r="L63" s="2">
        <v>62</v>
      </c>
      <c r="M63" s="2">
        <v>60</v>
      </c>
      <c r="N63" s="2">
        <v>144</v>
      </c>
      <c r="O63" s="2">
        <v>62</v>
      </c>
      <c r="P63" s="2">
        <v>115</v>
      </c>
      <c r="Q63" s="2">
        <v>136</v>
      </c>
      <c r="R63" s="2">
        <v>83</v>
      </c>
      <c r="S63" s="2">
        <v>116</v>
      </c>
      <c r="T63" s="2">
        <v>115</v>
      </c>
      <c r="U63" s="2">
        <v>114</v>
      </c>
      <c r="V63" s="2">
        <v>144</v>
      </c>
      <c r="W63" s="2">
        <v>154</v>
      </c>
      <c r="X63" s="2">
        <v>134</v>
      </c>
      <c r="Y63" s="2">
        <v>115</v>
      </c>
      <c r="Z63" s="2">
        <v>148</v>
      </c>
      <c r="AA63" s="2">
        <v>105</v>
      </c>
      <c r="AB63" s="2">
        <v>101</v>
      </c>
      <c r="AC63" s="2">
        <v>105</v>
      </c>
      <c r="AD63" s="2">
        <v>136</v>
      </c>
      <c r="AE63" s="2">
        <v>111</v>
      </c>
      <c r="AF63" s="2">
        <v>107</v>
      </c>
      <c r="AG63" s="5">
        <v>90</v>
      </c>
      <c r="AH63" s="35">
        <v>105</v>
      </c>
      <c r="AI63" s="36">
        <v>176</v>
      </c>
      <c r="AJ63" s="36">
        <v>138</v>
      </c>
      <c r="AK63" s="36">
        <v>116</v>
      </c>
      <c r="AL63" s="5">
        <v>112</v>
      </c>
      <c r="AM63" s="2">
        <v>47</v>
      </c>
      <c r="AN63" s="2">
        <v>88</v>
      </c>
      <c r="AO63" s="2">
        <v>70</v>
      </c>
      <c r="AP63" s="2">
        <v>67</v>
      </c>
      <c r="AQ63" s="2">
        <v>115</v>
      </c>
      <c r="AR63" s="2">
        <v>104</v>
      </c>
      <c r="AS63" s="2">
        <v>116</v>
      </c>
      <c r="AT63" s="2">
        <v>186</v>
      </c>
    </row>
    <row r="64" spans="2:46" ht="13.5">
      <c r="B64" s="40" t="s">
        <v>4</v>
      </c>
      <c r="C64" s="2">
        <v>262</v>
      </c>
      <c r="D64" s="2">
        <v>320</v>
      </c>
      <c r="E64" s="2">
        <v>309</v>
      </c>
      <c r="F64" s="2">
        <v>336</v>
      </c>
      <c r="G64" s="2">
        <v>346</v>
      </c>
      <c r="H64" s="2">
        <v>298</v>
      </c>
      <c r="I64" s="2">
        <v>308</v>
      </c>
      <c r="J64" s="2">
        <v>331</v>
      </c>
      <c r="K64" s="2">
        <v>399</v>
      </c>
      <c r="L64" s="2">
        <v>434</v>
      </c>
      <c r="M64" s="2">
        <v>444</v>
      </c>
      <c r="N64" s="2">
        <v>400</v>
      </c>
      <c r="O64" s="2">
        <v>348</v>
      </c>
      <c r="P64" s="2">
        <v>558</v>
      </c>
      <c r="Q64" s="2">
        <v>447</v>
      </c>
      <c r="R64" s="2">
        <v>436</v>
      </c>
      <c r="S64" s="2">
        <v>436</v>
      </c>
      <c r="T64" s="2">
        <v>400</v>
      </c>
      <c r="U64" s="2">
        <v>409</v>
      </c>
      <c r="V64" s="2">
        <v>303</v>
      </c>
      <c r="W64" s="2">
        <v>284</v>
      </c>
      <c r="X64" s="2">
        <v>272</v>
      </c>
      <c r="Y64" s="2">
        <v>115</v>
      </c>
      <c r="Z64" s="2">
        <v>471</v>
      </c>
      <c r="AA64" s="2">
        <v>355</v>
      </c>
      <c r="AB64" s="2">
        <v>405</v>
      </c>
      <c r="AC64" s="2">
        <v>348</v>
      </c>
      <c r="AD64" s="2">
        <v>440</v>
      </c>
      <c r="AE64" s="2">
        <v>406</v>
      </c>
      <c r="AF64" s="2">
        <v>353</v>
      </c>
      <c r="AG64" s="5">
        <v>325</v>
      </c>
      <c r="AH64" s="6">
        <v>309</v>
      </c>
      <c r="AI64" s="12">
        <v>264</v>
      </c>
      <c r="AJ64" s="12">
        <v>377</v>
      </c>
      <c r="AK64" s="12">
        <v>189</v>
      </c>
      <c r="AL64" s="5">
        <v>232</v>
      </c>
      <c r="AM64" s="2">
        <v>200</v>
      </c>
      <c r="AN64" s="2">
        <v>129</v>
      </c>
      <c r="AO64" s="2">
        <v>153</v>
      </c>
      <c r="AP64" s="2">
        <v>250</v>
      </c>
      <c r="AQ64" s="2">
        <v>296</v>
      </c>
      <c r="AR64" s="2">
        <v>312</v>
      </c>
      <c r="AS64" s="2">
        <v>338</v>
      </c>
      <c r="AT64" s="2">
        <v>335</v>
      </c>
    </row>
    <row r="65" spans="2:46" s="9" customFormat="1" ht="13.5">
      <c r="B65" s="40" t="s">
        <v>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39</v>
      </c>
      <c r="X65" s="2">
        <v>33</v>
      </c>
      <c r="Y65" s="2">
        <v>44</v>
      </c>
      <c r="Z65" s="2">
        <v>40</v>
      </c>
      <c r="AA65" s="2">
        <v>40</v>
      </c>
      <c r="AB65" s="2">
        <v>37</v>
      </c>
      <c r="AC65" s="2">
        <v>30</v>
      </c>
      <c r="AD65" s="2">
        <v>18</v>
      </c>
      <c r="AE65" s="2">
        <v>24</v>
      </c>
      <c r="AF65" s="2">
        <v>23</v>
      </c>
      <c r="AG65" s="2">
        <v>22</v>
      </c>
      <c r="AH65" s="6">
        <v>22</v>
      </c>
      <c r="AI65" s="12">
        <v>27</v>
      </c>
      <c r="AJ65" s="5">
        <v>26</v>
      </c>
      <c r="AK65" s="5">
        <v>23</v>
      </c>
      <c r="AL65" s="5">
        <v>25</v>
      </c>
      <c r="AM65" s="2">
        <v>24</v>
      </c>
      <c r="AN65" s="2">
        <v>23</v>
      </c>
      <c r="AO65" s="2">
        <v>23</v>
      </c>
      <c r="AP65" s="2">
        <v>31</v>
      </c>
      <c r="AQ65" s="2">
        <v>21</v>
      </c>
      <c r="AR65" s="2">
        <v>27</v>
      </c>
      <c r="AS65" s="2">
        <v>21</v>
      </c>
      <c r="AT65" s="2">
        <v>20</v>
      </c>
    </row>
    <row r="66" spans="2:46" s="9" customFormat="1" ht="13.5">
      <c r="B66" s="40" t="s">
        <v>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 t="s">
        <v>5</v>
      </c>
      <c r="AG66" s="2" t="s">
        <v>8</v>
      </c>
      <c r="AH66" s="2" t="s">
        <v>5</v>
      </c>
      <c r="AI66" s="5" t="s">
        <v>9</v>
      </c>
      <c r="AJ66" s="5" t="s">
        <v>9</v>
      </c>
      <c r="AK66" s="5" t="s">
        <v>9</v>
      </c>
      <c r="AL66" s="5" t="s">
        <v>9</v>
      </c>
      <c r="AM66" s="5" t="s">
        <v>9</v>
      </c>
      <c r="AN66" s="5" t="s">
        <v>15</v>
      </c>
      <c r="AO66" s="5" t="s">
        <v>15</v>
      </c>
      <c r="AP66" s="5" t="s">
        <v>9</v>
      </c>
      <c r="AQ66" s="5" t="s">
        <v>9</v>
      </c>
      <c r="AR66" s="5" t="s">
        <v>9</v>
      </c>
      <c r="AS66" s="5" t="s">
        <v>9</v>
      </c>
      <c r="AT66" s="5" t="s">
        <v>9</v>
      </c>
    </row>
    <row r="67" spans="2:46" ht="13.5">
      <c r="B67" s="40" t="s">
        <v>26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47">
        <f>+W62/W65</f>
        <v>3.1025641025641026</v>
      </c>
      <c r="X67" s="47">
        <f aca="true" t="shared" si="12" ref="X67:AS67">+X62/X65</f>
        <v>4.818181818181818</v>
      </c>
      <c r="Y67" s="47">
        <f t="shared" si="12"/>
        <v>1.7272727272727273</v>
      </c>
      <c r="Z67" s="47">
        <f t="shared" si="12"/>
        <v>2.6</v>
      </c>
      <c r="AA67" s="47">
        <f t="shared" si="12"/>
        <v>2.65</v>
      </c>
      <c r="AB67" s="47">
        <f t="shared" si="12"/>
        <v>2.2162162162162162</v>
      </c>
      <c r="AC67" s="47">
        <f t="shared" si="12"/>
        <v>4.166666666666667</v>
      </c>
      <c r="AD67" s="47">
        <f t="shared" si="12"/>
        <v>8.166666666666666</v>
      </c>
      <c r="AE67" s="47">
        <f t="shared" si="12"/>
        <v>4.25</v>
      </c>
      <c r="AF67" s="47">
        <f t="shared" si="12"/>
        <v>4.739130434782608</v>
      </c>
      <c r="AG67" s="47">
        <f t="shared" si="12"/>
        <v>4.590909090909091</v>
      </c>
      <c r="AH67" s="47">
        <f t="shared" si="12"/>
        <v>4.590909090909091</v>
      </c>
      <c r="AI67" s="48">
        <f t="shared" si="12"/>
        <v>1.962962962962963</v>
      </c>
      <c r="AJ67" s="48">
        <f t="shared" si="12"/>
        <v>3.1153846153846154</v>
      </c>
      <c r="AK67" s="48">
        <f t="shared" si="12"/>
        <v>3.347826086956522</v>
      </c>
      <c r="AL67" s="48">
        <f t="shared" si="12"/>
        <v>3.8</v>
      </c>
      <c r="AM67" s="48">
        <f t="shared" si="12"/>
        <v>1</v>
      </c>
      <c r="AN67" s="48">
        <f t="shared" si="12"/>
        <v>2.8260869565217392</v>
      </c>
      <c r="AO67" s="48">
        <f t="shared" si="12"/>
        <v>3.4782608695652173</v>
      </c>
      <c r="AP67" s="48">
        <f t="shared" si="12"/>
        <v>1.5161290322580645</v>
      </c>
      <c r="AQ67" s="48">
        <f t="shared" si="12"/>
        <v>5.0476190476190474</v>
      </c>
      <c r="AR67" s="48">
        <f>+AR62/AR65</f>
        <v>2.7037037037037037</v>
      </c>
      <c r="AS67" s="48">
        <f t="shared" si="12"/>
        <v>5.238095238095238</v>
      </c>
      <c r="AT67" s="48">
        <f>+AT62/AT65</f>
        <v>3.35</v>
      </c>
    </row>
  </sheetData>
  <sheetProtection/>
  <printOptions/>
  <pageMargins left="0.26" right="0.3" top="1" bottom="1" header="0.512" footer="0.512"/>
  <pageSetup horizontalDpi="600" verticalDpi="600" orientation="landscape" paperSize="9" scale="54" r:id="rId2"/>
  <rowBreaks count="1" manualBreakCount="1">
    <brk id="67" min="1" max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2016-10-14T05:12:17Z</cp:lastPrinted>
  <dcterms:created xsi:type="dcterms:W3CDTF">2002-09-12T01:11:31Z</dcterms:created>
  <dcterms:modified xsi:type="dcterms:W3CDTF">2022-12-20T08:44:11Z</dcterms:modified>
  <cp:category/>
  <cp:version/>
  <cp:contentType/>
  <cp:contentStatus/>
</cp:coreProperties>
</file>