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78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'Sheet1'!$A$1:$AZ$131</definedName>
  </definedNames>
  <calcPr fullCalcOnLoad="1"/>
</workbook>
</file>

<file path=xl/sharedStrings.xml><?xml version="1.0" encoding="utf-8"?>
<sst xmlns="http://schemas.openxmlformats.org/spreadsheetml/2006/main" count="115" uniqueCount="32">
  <si>
    <t>昭和47</t>
  </si>
  <si>
    <t>平成元</t>
  </si>
  <si>
    <t>成鳥確認数</t>
  </si>
  <si>
    <t>使用中の巣</t>
  </si>
  <si>
    <t>古巣</t>
  </si>
  <si>
    <t>平成１４年７つの学校が１つになる</t>
  </si>
  <si>
    <t>晴・雨</t>
  </si>
  <si>
    <t>晴</t>
  </si>
  <si>
    <t>児童数</t>
  </si>
  <si>
    <t>天候</t>
  </si>
  <si>
    <t>曇</t>
  </si>
  <si>
    <t>晴</t>
  </si>
  <si>
    <t>北河内小学校</t>
  </si>
  <si>
    <t>小間生小学校</t>
  </si>
  <si>
    <t>当目小学校</t>
  </si>
  <si>
    <t>上町小学校</t>
  </si>
  <si>
    <t>黒川小学校</t>
  </si>
  <si>
    <t>合鹿小学校</t>
  </si>
  <si>
    <t>中斉小学校</t>
  </si>
  <si>
    <t>柳田小を含め、１つの学校</t>
  </si>
  <si>
    <t>となる</t>
  </si>
  <si>
    <t>柳田小学校</t>
  </si>
  <si>
    <t>新柳田小学校</t>
  </si>
  <si>
    <t>曇</t>
  </si>
  <si>
    <t>　</t>
  </si>
  <si>
    <t>晴,曇</t>
  </si>
  <si>
    <t>晴,曇、一時雨</t>
  </si>
  <si>
    <t>晴・小雨</t>
  </si>
  <si>
    <t>一人当りの確認数</t>
  </si>
  <si>
    <t>令和元</t>
  </si>
  <si>
    <t>晴・曇・雨</t>
  </si>
  <si>
    <t>※令和２年、３年は新型コロナウイルス感染症の影響により調査中止となった。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</si>
</sst>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.25"/>
      <color indexed="8"/>
      <name val="ＭＳ Ｐゴシック"/>
      <family val="3"/>
    </font>
    <font>
      <sz val="12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176" fontId="0" fillId="0" borderId="10" xfId="0" applyNumberFormat="1" applyBorder="1" applyAlignment="1">
      <alignment/>
    </xf>
    <xf numFmtId="0" fontId="2" fillId="0" borderId="21" xfId="0" applyFont="1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17" xfId="0" applyFill="1" applyBorder="1" applyAlignment="1">
      <alignment horizontal="center"/>
    </xf>
    <xf numFmtId="0" fontId="0" fillId="33" borderId="10" xfId="0" applyFill="1" applyBorder="1" applyAlignment="1">
      <alignment/>
    </xf>
    <xf numFmtId="0" fontId="0" fillId="0" borderId="23" xfId="0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176" fontId="0" fillId="0" borderId="0" xfId="0" applyNumberFormat="1" applyBorder="1" applyAlignment="1">
      <alignment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left"/>
    </xf>
    <xf numFmtId="0" fontId="2" fillId="0" borderId="26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0" fillId="0" borderId="25" xfId="0" applyFont="1" applyBorder="1" applyAlignment="1">
      <alignment horizontal="left"/>
    </xf>
    <xf numFmtId="0" fontId="0" fillId="0" borderId="26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6" xfId="0" applyBorder="1" applyAlignment="1">
      <alignment horizontal="center"/>
    </xf>
    <xf numFmtId="176" fontId="0" fillId="33" borderId="10" xfId="0" applyNumberFormat="1" applyFill="1" applyBorder="1" applyAlignment="1">
      <alignment horizontal="center"/>
    </xf>
    <xf numFmtId="176" fontId="0" fillId="0" borderId="10" xfId="0" applyNumberFormat="1" applyBorder="1" applyAlignment="1">
      <alignment horizontal="center"/>
    </xf>
    <xf numFmtId="176" fontId="0" fillId="0" borderId="15" xfId="0" applyNumberFormat="1" applyBorder="1" applyAlignment="1">
      <alignment horizontal="center"/>
    </xf>
    <xf numFmtId="0" fontId="2" fillId="0" borderId="14" xfId="0" applyFont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能登町立柳田小学校成鳥確認数等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0825"/>
          <c:w val="0.92025"/>
          <c:h val="0.8445"/>
        </c:manualLayout>
      </c:layout>
      <c:lineChart>
        <c:grouping val="standard"/>
        <c:varyColors val="0"/>
        <c:ser>
          <c:idx val="0"/>
          <c:order val="0"/>
          <c:tx>
            <c:strRef>
              <c:f>Sheet1!$B$3</c:f>
              <c:strCache>
                <c:ptCount val="1"/>
                <c:pt idx="0">
                  <c:v>成鳥確認数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Sheet1!$C$2:$AK$2</c:f>
              <c:strCache/>
            </c:strRef>
          </c:cat>
          <c:val>
            <c:numRef>
              <c:f>Sheet1!$C$3:$AK$3</c:f>
              <c:numCache/>
            </c:numRef>
          </c:val>
          <c:smooth val="0"/>
        </c:ser>
        <c:ser>
          <c:idx val="1"/>
          <c:order val="1"/>
          <c:tx>
            <c:strRef>
              <c:f>Sheet1!$B$4</c:f>
              <c:strCache>
                <c:ptCount val="1"/>
                <c:pt idx="0">
                  <c:v>使用中の巣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Sheet1!$C$2:$AK$2</c:f>
              <c:strCache/>
            </c:strRef>
          </c:cat>
          <c:val>
            <c:numRef>
              <c:f>Sheet1!$C$4:$AK$4</c:f>
              <c:numCache/>
            </c:numRef>
          </c:val>
          <c:smooth val="0"/>
        </c:ser>
        <c:ser>
          <c:idx val="2"/>
          <c:order val="2"/>
          <c:tx>
            <c:strRef>
              <c:f>Sheet1!$B$5</c:f>
              <c:strCache>
                <c:ptCount val="1"/>
                <c:pt idx="0">
                  <c:v>古巣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Sheet1!$C$2:$AK$2</c:f>
              <c:strCache/>
            </c:strRef>
          </c:cat>
          <c:val>
            <c:numRef>
              <c:f>Sheet1!$C$5:$AK$5</c:f>
              <c:numCache/>
            </c:numRef>
          </c:val>
          <c:smooth val="0"/>
        </c:ser>
        <c:ser>
          <c:idx val="3"/>
          <c:order val="3"/>
          <c:tx>
            <c:strRef>
              <c:f>Sheet1!$B$6</c:f>
              <c:strCache>
                <c:ptCount val="1"/>
                <c:pt idx="0">
                  <c:v>児童数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Sheet1!$C$2:$AK$2</c:f>
              <c:strCache/>
            </c:strRef>
          </c:cat>
          <c:val>
            <c:numRef>
              <c:f>Sheet1!$C$6:$AK$6</c:f>
              <c:numCache/>
            </c:numRef>
          </c:val>
          <c:smooth val="0"/>
        </c:ser>
        <c:marker val="1"/>
        <c:axId val="28926478"/>
        <c:axId val="59011711"/>
      </c:lineChart>
      <c:catAx>
        <c:axId val="2892647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9011711"/>
        <c:crosses val="autoZero"/>
        <c:auto val="1"/>
        <c:lblOffset val="100"/>
        <c:tickLblSkip val="1"/>
        <c:noMultiLvlLbl val="0"/>
      </c:catAx>
      <c:valAx>
        <c:axId val="5901171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羽・個</a:t>
                </a:r>
              </a:p>
            </c:rich>
          </c:tx>
          <c:layout>
            <c:manualLayout>
              <c:xMode val="factor"/>
              <c:yMode val="factor"/>
              <c:x val="0.02875"/>
              <c:y val="0.14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8926478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</c:dTable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835"/>
          <c:y val="0"/>
          <c:w val="0.167"/>
          <c:h val="0.28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能登町立柳田小学校（合併後）成鳥確認数等</a:t>
            </a:r>
          </a:p>
        </c:rich>
      </c:tx>
      <c:layout>
        <c:manualLayout>
          <c:xMode val="factor"/>
          <c:yMode val="factor"/>
          <c:x val="-0.01375"/>
          <c:y val="0.00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0525"/>
          <c:w val="0.92075"/>
          <c:h val="0.85225"/>
        </c:manualLayout>
      </c:layout>
      <c:lineChart>
        <c:grouping val="standard"/>
        <c:varyColors val="0"/>
        <c:ser>
          <c:idx val="2"/>
          <c:order val="0"/>
          <c:tx>
            <c:strRef>
              <c:f>Sheet1!$B$92</c:f>
              <c:strCache>
                <c:ptCount val="1"/>
                <c:pt idx="0">
                  <c:v>成鳥確認数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Sheet1!$C$91:$AY$91</c:f>
              <c:strCache/>
            </c:strRef>
          </c:cat>
          <c:val>
            <c:numRef>
              <c:f>Sheet1!$C$92:$AY$92</c:f>
              <c:numCache/>
            </c:numRef>
          </c:val>
          <c:smooth val="0"/>
        </c:ser>
        <c:ser>
          <c:idx val="3"/>
          <c:order val="1"/>
          <c:tx>
            <c:strRef>
              <c:f>Sheet1!$B$93</c:f>
              <c:strCache>
                <c:ptCount val="1"/>
                <c:pt idx="0">
                  <c:v>使用中の巣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Sheet1!$C$91:$AY$91</c:f>
              <c:strCache/>
            </c:strRef>
          </c:cat>
          <c:val>
            <c:numRef>
              <c:f>Sheet1!$C$93:$AY$93</c:f>
              <c:numCache/>
            </c:numRef>
          </c:val>
          <c:smooth val="0"/>
        </c:ser>
        <c:ser>
          <c:idx val="4"/>
          <c:order val="2"/>
          <c:tx>
            <c:strRef>
              <c:f>Sheet1!$B$94</c:f>
              <c:strCache>
                <c:ptCount val="1"/>
                <c:pt idx="0">
                  <c:v>古巣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Sheet1!$C$91:$AY$91</c:f>
              <c:strCache/>
            </c:strRef>
          </c:cat>
          <c:val>
            <c:numRef>
              <c:f>Sheet1!$C$94:$AY$94</c:f>
              <c:numCache/>
            </c:numRef>
          </c:val>
          <c:smooth val="0"/>
        </c:ser>
        <c:ser>
          <c:idx val="0"/>
          <c:order val="3"/>
          <c:tx>
            <c:strRef>
              <c:f>Sheet1!$B$95</c:f>
              <c:strCache>
                <c:ptCount val="1"/>
                <c:pt idx="0">
                  <c:v>児童数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Sheet1!$C$91:$AY$91</c:f>
              <c:strCache/>
            </c:strRef>
          </c:cat>
          <c:val>
            <c:numRef>
              <c:f>Sheet1!$C$95:$AY$95</c:f>
              <c:numCache/>
            </c:numRef>
          </c:val>
          <c:smooth val="0"/>
        </c:ser>
        <c:marker val="1"/>
        <c:axId val="61343352"/>
        <c:axId val="15219257"/>
      </c:lineChart>
      <c:catAx>
        <c:axId val="6134335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5219257"/>
        <c:crosses val="autoZero"/>
        <c:auto val="1"/>
        <c:lblOffset val="100"/>
        <c:tickLblSkip val="1"/>
        <c:noMultiLvlLbl val="0"/>
      </c:catAx>
      <c:valAx>
        <c:axId val="1521925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羽・個</a:t>
                </a:r>
              </a:p>
            </c:rich>
          </c:tx>
          <c:layout>
            <c:manualLayout>
              <c:xMode val="factor"/>
              <c:yMode val="factor"/>
              <c:x val="0.02975"/>
              <c:y val="0.14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1343352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</c:dTable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89"/>
          <c:y val="0.00225"/>
          <c:w val="0.0855"/>
          <c:h val="0.26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114300</xdr:colOff>
      <xdr:row>66</xdr:row>
      <xdr:rowOff>28575</xdr:rowOff>
    </xdr:from>
    <xdr:to>
      <xdr:col>33</xdr:col>
      <xdr:colOff>180975</xdr:colOff>
      <xdr:row>87</xdr:row>
      <xdr:rowOff>95250</xdr:rowOff>
    </xdr:to>
    <xdr:graphicFrame>
      <xdr:nvGraphicFramePr>
        <xdr:cNvPr id="1" name="グラフ 1"/>
        <xdr:cNvGraphicFramePr/>
      </xdr:nvGraphicFramePr>
      <xdr:xfrm>
        <a:off x="1323975" y="8829675"/>
        <a:ext cx="12801600" cy="2867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32</xdr:col>
      <xdr:colOff>161925</xdr:colOff>
      <xdr:row>18</xdr:row>
      <xdr:rowOff>0</xdr:rowOff>
    </xdr:from>
    <xdr:to>
      <xdr:col>33</xdr:col>
      <xdr:colOff>304800</xdr:colOff>
      <xdr:row>62</xdr:row>
      <xdr:rowOff>123825</xdr:rowOff>
    </xdr:to>
    <xdr:sp>
      <xdr:nvSpPr>
        <xdr:cNvPr id="2" name="AutoShape 2"/>
        <xdr:cNvSpPr>
          <a:spLocks/>
        </xdr:cNvSpPr>
      </xdr:nvSpPr>
      <xdr:spPr>
        <a:xfrm>
          <a:off x="13763625" y="2400300"/>
          <a:ext cx="485775" cy="59912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98</xdr:row>
      <xdr:rowOff>0</xdr:rowOff>
    </xdr:from>
    <xdr:to>
      <xdr:col>36</xdr:col>
      <xdr:colOff>76200</xdr:colOff>
      <xdr:row>130</xdr:row>
      <xdr:rowOff>95250</xdr:rowOff>
    </xdr:to>
    <xdr:graphicFrame>
      <xdr:nvGraphicFramePr>
        <xdr:cNvPr id="3" name="グラフ 3"/>
        <xdr:cNvGraphicFramePr/>
      </xdr:nvGraphicFramePr>
      <xdr:xfrm>
        <a:off x="1209675" y="13735050"/>
        <a:ext cx="13896975" cy="4429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Y106"/>
  <sheetViews>
    <sheetView tabSelected="1" view="pageBreakPreview" zoomScaleSheetLayoutView="100" zoomScalePageLayoutView="0" workbookViewId="0" topLeftCell="Y94">
      <selection activeCell="AQ102" sqref="AQ102"/>
    </sheetView>
  </sheetViews>
  <sheetFormatPr defaultColWidth="9.00390625" defaultRowHeight="10.5" customHeight="1"/>
  <cols>
    <col min="1" max="1" width="15.875" style="0" customWidth="1"/>
    <col min="2" max="2" width="21.125" style="0" customWidth="1"/>
    <col min="3" max="3" width="7.00390625" style="0" customWidth="1"/>
    <col min="4" max="19" width="4.50390625" style="0" customWidth="1"/>
    <col min="20" max="20" width="7.00390625" style="0" customWidth="1"/>
    <col min="21" max="23" width="4.50390625" style="0" customWidth="1"/>
    <col min="24" max="24" width="6.00390625" style="0" customWidth="1"/>
    <col min="25" max="33" width="4.50390625" style="0" customWidth="1"/>
    <col min="34" max="34" width="4.125" style="0" customWidth="1"/>
    <col min="35" max="35" width="5.50390625" style="0" customWidth="1"/>
    <col min="36" max="44" width="4.625" style="0" bestFit="1" customWidth="1"/>
    <col min="45" max="45" width="5.875" style="0" bestFit="1" customWidth="1"/>
    <col min="46" max="46" width="13.25390625" style="0" bestFit="1" customWidth="1"/>
    <col min="47" max="47" width="4.625" style="0" bestFit="1" customWidth="1"/>
    <col min="48" max="48" width="8.375" style="0" bestFit="1" customWidth="1"/>
    <col min="49" max="49" width="4.625" style="0" bestFit="1" customWidth="1"/>
    <col min="51" max="51" width="8.375" style="0" customWidth="1"/>
    <col min="52" max="52" width="4.50390625" style="0" customWidth="1"/>
  </cols>
  <sheetData>
    <row r="1" ht="10.5" customHeight="1" thickBot="1"/>
    <row r="2" spans="2:37" s="16" customFormat="1" ht="10.5" customHeight="1" thickBot="1">
      <c r="B2" s="15" t="s">
        <v>21</v>
      </c>
      <c r="C2" s="3" t="s">
        <v>0</v>
      </c>
      <c r="D2" s="4">
        <v>48</v>
      </c>
      <c r="E2" s="4">
        <v>49</v>
      </c>
      <c r="F2" s="4">
        <v>50</v>
      </c>
      <c r="G2" s="4">
        <v>51</v>
      </c>
      <c r="H2" s="4">
        <v>52</v>
      </c>
      <c r="I2" s="4">
        <v>53</v>
      </c>
      <c r="J2" s="4">
        <v>54</v>
      </c>
      <c r="K2" s="4">
        <v>55</v>
      </c>
      <c r="L2" s="4">
        <v>56</v>
      </c>
      <c r="M2" s="4">
        <v>57</v>
      </c>
      <c r="N2" s="4">
        <v>58</v>
      </c>
      <c r="O2" s="4">
        <v>59</v>
      </c>
      <c r="P2" s="4">
        <v>60</v>
      </c>
      <c r="Q2" s="4">
        <v>61</v>
      </c>
      <c r="R2" s="4">
        <v>62</v>
      </c>
      <c r="S2" s="4">
        <v>63</v>
      </c>
      <c r="T2" s="4" t="s">
        <v>1</v>
      </c>
      <c r="U2" s="4">
        <v>2</v>
      </c>
      <c r="V2" s="4">
        <v>3</v>
      </c>
      <c r="W2" s="4">
        <v>4</v>
      </c>
      <c r="X2" s="4">
        <v>5</v>
      </c>
      <c r="Y2" s="4">
        <v>6</v>
      </c>
      <c r="Z2" s="4">
        <v>7</v>
      </c>
      <c r="AA2" s="4">
        <v>8</v>
      </c>
      <c r="AB2" s="4">
        <v>9</v>
      </c>
      <c r="AC2" s="4">
        <v>10</v>
      </c>
      <c r="AD2" s="4">
        <v>11</v>
      </c>
      <c r="AE2" s="4">
        <v>12</v>
      </c>
      <c r="AF2" s="33">
        <v>13</v>
      </c>
      <c r="AG2" s="29"/>
      <c r="AH2" s="29"/>
      <c r="AI2" s="29"/>
      <c r="AJ2" s="30"/>
      <c r="AK2" s="30"/>
    </row>
    <row r="3" spans="2:37" s="16" customFormat="1" ht="10.5" customHeight="1">
      <c r="B3" s="37" t="s">
        <v>2</v>
      </c>
      <c r="C3" s="2">
        <v>217</v>
      </c>
      <c r="D3" s="1">
        <v>34</v>
      </c>
      <c r="E3" s="1">
        <v>108</v>
      </c>
      <c r="F3" s="1">
        <v>209</v>
      </c>
      <c r="G3" s="1">
        <v>112</v>
      </c>
      <c r="H3" s="1">
        <v>181</v>
      </c>
      <c r="I3" s="1">
        <v>210</v>
      </c>
      <c r="J3" s="1">
        <v>174</v>
      </c>
      <c r="K3" s="1">
        <v>158</v>
      </c>
      <c r="L3" s="1">
        <v>203</v>
      </c>
      <c r="M3" s="1">
        <v>97</v>
      </c>
      <c r="N3" s="1">
        <v>129</v>
      </c>
      <c r="O3" s="1">
        <v>129</v>
      </c>
      <c r="P3" s="1">
        <v>287</v>
      </c>
      <c r="Q3" s="1">
        <v>170</v>
      </c>
      <c r="R3" s="1">
        <v>131</v>
      </c>
      <c r="S3" s="1">
        <v>176</v>
      </c>
      <c r="T3" s="1">
        <v>68</v>
      </c>
      <c r="U3" s="1">
        <v>135</v>
      </c>
      <c r="V3" s="1">
        <v>140</v>
      </c>
      <c r="W3" s="1">
        <v>132</v>
      </c>
      <c r="X3" s="1">
        <v>115</v>
      </c>
      <c r="Y3" s="1">
        <v>116</v>
      </c>
      <c r="Z3" s="1">
        <v>106</v>
      </c>
      <c r="AA3" s="1">
        <v>96</v>
      </c>
      <c r="AB3" s="1">
        <v>95</v>
      </c>
      <c r="AC3" s="1">
        <v>89</v>
      </c>
      <c r="AD3" s="1">
        <v>96</v>
      </c>
      <c r="AE3" s="1">
        <v>91</v>
      </c>
      <c r="AF3" s="1">
        <v>59</v>
      </c>
      <c r="AG3" s="30"/>
      <c r="AH3" s="31"/>
      <c r="AI3" s="31"/>
      <c r="AJ3" s="30"/>
      <c r="AK3" s="30"/>
    </row>
    <row r="4" spans="2:37" s="16" customFormat="1" ht="10.5" customHeight="1">
      <c r="B4" s="37" t="s">
        <v>3</v>
      </c>
      <c r="C4" s="2">
        <v>103</v>
      </c>
      <c r="D4" s="1">
        <v>22</v>
      </c>
      <c r="E4" s="1">
        <v>54</v>
      </c>
      <c r="F4" s="1">
        <v>80</v>
      </c>
      <c r="G4" s="1">
        <v>55</v>
      </c>
      <c r="H4" s="1">
        <v>57</v>
      </c>
      <c r="I4" s="1">
        <v>137</v>
      </c>
      <c r="J4" s="1">
        <v>67</v>
      </c>
      <c r="K4" s="1">
        <v>42</v>
      </c>
      <c r="L4" s="1">
        <v>134</v>
      </c>
      <c r="M4" s="1">
        <v>52</v>
      </c>
      <c r="N4" s="1">
        <v>81</v>
      </c>
      <c r="O4" s="1">
        <v>34</v>
      </c>
      <c r="P4" s="1">
        <v>115</v>
      </c>
      <c r="Q4" s="1">
        <v>73</v>
      </c>
      <c r="R4" s="1">
        <v>41</v>
      </c>
      <c r="S4" s="1">
        <v>63</v>
      </c>
      <c r="T4" s="1">
        <v>81</v>
      </c>
      <c r="U4" s="1">
        <v>121</v>
      </c>
      <c r="V4" s="1">
        <v>138</v>
      </c>
      <c r="W4" s="1">
        <v>134</v>
      </c>
      <c r="X4" s="1">
        <v>120</v>
      </c>
      <c r="Y4" s="1">
        <v>81</v>
      </c>
      <c r="Z4" s="1">
        <v>114</v>
      </c>
      <c r="AA4" s="1">
        <v>116</v>
      </c>
      <c r="AB4" s="1">
        <v>76</v>
      </c>
      <c r="AC4" s="1">
        <v>70</v>
      </c>
      <c r="AD4" s="1">
        <v>89</v>
      </c>
      <c r="AE4" s="1">
        <v>82</v>
      </c>
      <c r="AF4" s="1">
        <v>79</v>
      </c>
      <c r="AG4" s="30"/>
      <c r="AH4" s="31"/>
      <c r="AI4" s="31"/>
      <c r="AJ4" s="30"/>
      <c r="AK4" s="30"/>
    </row>
    <row r="5" spans="2:37" s="16" customFormat="1" ht="10.5" customHeight="1">
      <c r="B5" s="38" t="s">
        <v>4</v>
      </c>
      <c r="C5" s="10">
        <v>149</v>
      </c>
      <c r="D5" s="11">
        <v>14</v>
      </c>
      <c r="E5" s="11">
        <v>56</v>
      </c>
      <c r="F5" s="11">
        <v>188</v>
      </c>
      <c r="G5" s="11">
        <v>89</v>
      </c>
      <c r="H5" s="11">
        <v>146</v>
      </c>
      <c r="I5" s="11">
        <v>204</v>
      </c>
      <c r="J5" s="11">
        <v>166</v>
      </c>
      <c r="K5" s="11">
        <v>157</v>
      </c>
      <c r="L5" s="11">
        <v>218</v>
      </c>
      <c r="M5" s="11">
        <v>120</v>
      </c>
      <c r="N5" s="11">
        <v>230</v>
      </c>
      <c r="O5" s="11">
        <v>154</v>
      </c>
      <c r="P5" s="11">
        <v>214</v>
      </c>
      <c r="Q5" s="11">
        <v>252</v>
      </c>
      <c r="R5" s="11">
        <v>226</v>
      </c>
      <c r="S5" s="11">
        <v>183</v>
      </c>
      <c r="T5" s="11">
        <v>118</v>
      </c>
      <c r="U5" s="11">
        <v>250</v>
      </c>
      <c r="V5" s="11">
        <v>240</v>
      </c>
      <c r="W5" s="11">
        <v>231</v>
      </c>
      <c r="X5" s="11">
        <v>241</v>
      </c>
      <c r="Y5" s="11">
        <v>178</v>
      </c>
      <c r="Z5" s="11">
        <v>250</v>
      </c>
      <c r="AA5" s="11">
        <v>271</v>
      </c>
      <c r="AB5" s="11">
        <v>153</v>
      </c>
      <c r="AC5" s="11">
        <v>193</v>
      </c>
      <c r="AD5" s="11">
        <v>246</v>
      </c>
      <c r="AE5" s="11">
        <v>184</v>
      </c>
      <c r="AF5" s="11">
        <v>201</v>
      </c>
      <c r="AG5" s="30"/>
      <c r="AH5" s="31"/>
      <c r="AI5" s="31"/>
      <c r="AJ5" s="30"/>
      <c r="AK5" s="30"/>
    </row>
    <row r="6" spans="2:37" s="16" customFormat="1" ht="10.5" customHeight="1">
      <c r="B6" s="39" t="s">
        <v>8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>
        <v>34</v>
      </c>
      <c r="X6" s="1">
        <v>31</v>
      </c>
      <c r="Y6" s="1">
        <v>20</v>
      </c>
      <c r="Z6" s="1">
        <v>23</v>
      </c>
      <c r="AA6" s="1">
        <v>21</v>
      </c>
      <c r="AB6" s="1">
        <v>28</v>
      </c>
      <c r="AC6" s="1">
        <v>48</v>
      </c>
      <c r="AD6" s="1">
        <v>45</v>
      </c>
      <c r="AE6" s="1">
        <v>35</v>
      </c>
      <c r="AF6" s="1">
        <v>49</v>
      </c>
      <c r="AG6" s="30"/>
      <c r="AH6" s="30"/>
      <c r="AI6" s="30"/>
      <c r="AJ6" s="30"/>
      <c r="AK6" s="30"/>
    </row>
    <row r="7" spans="2:37" s="16" customFormat="1" ht="10.5" customHeight="1">
      <c r="B7" s="39" t="s">
        <v>9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 t="s">
        <v>7</v>
      </c>
      <c r="AG7" s="30"/>
      <c r="AH7" s="30"/>
      <c r="AI7" s="30"/>
      <c r="AJ7" s="30"/>
      <c r="AK7" s="30"/>
    </row>
    <row r="8" spans="2:37" ht="10.5" customHeight="1">
      <c r="B8" s="39" t="s">
        <v>28</v>
      </c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8">
        <f>+W3/W6</f>
        <v>3.8823529411764706</v>
      </c>
      <c r="X8" s="18">
        <f aca="true" t="shared" si="0" ref="X8:AF8">+X3/X6</f>
        <v>3.7096774193548385</v>
      </c>
      <c r="Y8" s="18">
        <f t="shared" si="0"/>
        <v>5.8</v>
      </c>
      <c r="Z8" s="18">
        <f t="shared" si="0"/>
        <v>4.608695652173913</v>
      </c>
      <c r="AA8" s="18">
        <f t="shared" si="0"/>
        <v>4.571428571428571</v>
      </c>
      <c r="AB8" s="18">
        <f t="shared" si="0"/>
        <v>3.392857142857143</v>
      </c>
      <c r="AC8" s="18">
        <f t="shared" si="0"/>
        <v>1.8541666666666667</v>
      </c>
      <c r="AD8" s="18">
        <f t="shared" si="0"/>
        <v>2.1333333333333333</v>
      </c>
      <c r="AE8" s="18">
        <f t="shared" si="0"/>
        <v>2.6</v>
      </c>
      <c r="AF8" s="18">
        <f t="shared" si="0"/>
        <v>1.2040816326530612</v>
      </c>
      <c r="AG8" s="32"/>
      <c r="AH8" s="32"/>
      <c r="AI8" s="32"/>
      <c r="AJ8" s="32"/>
      <c r="AK8" s="32"/>
    </row>
    <row r="9" ht="10.5" customHeight="1">
      <c r="AG9" t="s">
        <v>5</v>
      </c>
    </row>
    <row r="11" spans="2:31" ht="10.5" customHeight="1">
      <c r="B11" s="1" t="s">
        <v>12</v>
      </c>
      <c r="C11" s="14" t="s">
        <v>0</v>
      </c>
      <c r="D11" s="14">
        <v>48</v>
      </c>
      <c r="E11" s="14">
        <v>49</v>
      </c>
      <c r="F11" s="14">
        <v>50</v>
      </c>
      <c r="G11" s="14">
        <v>51</v>
      </c>
      <c r="H11" s="14">
        <v>52</v>
      </c>
      <c r="I11" s="14">
        <v>53</v>
      </c>
      <c r="J11" s="14">
        <v>54</v>
      </c>
      <c r="K11" s="14">
        <v>55</v>
      </c>
      <c r="L11" s="14">
        <v>56</v>
      </c>
      <c r="M11" s="14">
        <v>57</v>
      </c>
      <c r="N11" s="14">
        <v>58</v>
      </c>
      <c r="O11" s="14">
        <v>59</v>
      </c>
      <c r="P11" s="14">
        <v>60</v>
      </c>
      <c r="Q11" s="14">
        <v>61</v>
      </c>
      <c r="R11" s="14">
        <v>62</v>
      </c>
      <c r="S11" s="14">
        <v>63</v>
      </c>
      <c r="T11" s="14" t="s">
        <v>1</v>
      </c>
      <c r="U11" s="14">
        <v>2</v>
      </c>
      <c r="V11" s="14">
        <v>3</v>
      </c>
      <c r="W11" s="14">
        <v>4</v>
      </c>
      <c r="X11" s="14">
        <v>5</v>
      </c>
      <c r="Y11" s="14">
        <v>6</v>
      </c>
      <c r="Z11" s="14">
        <v>7</v>
      </c>
      <c r="AA11" s="14">
        <v>8</v>
      </c>
      <c r="AB11" s="14">
        <v>9</v>
      </c>
      <c r="AC11" s="14">
        <v>10</v>
      </c>
      <c r="AD11" s="14">
        <v>11</v>
      </c>
      <c r="AE11" s="14">
        <v>12</v>
      </c>
    </row>
    <row r="12" spans="2:31" ht="10.5" customHeight="1">
      <c r="B12" s="37" t="s">
        <v>2</v>
      </c>
      <c r="C12" s="1">
        <v>40</v>
      </c>
      <c r="D12" s="1">
        <v>45</v>
      </c>
      <c r="E12" s="1">
        <v>53</v>
      </c>
      <c r="F12" s="1">
        <v>48</v>
      </c>
      <c r="G12" s="1">
        <v>31</v>
      </c>
      <c r="H12" s="1">
        <v>13</v>
      </c>
      <c r="I12" s="1">
        <v>63</v>
      </c>
      <c r="J12" s="1">
        <v>30</v>
      </c>
      <c r="K12" s="1">
        <v>26</v>
      </c>
      <c r="L12" s="1">
        <v>18</v>
      </c>
      <c r="M12" s="1">
        <v>18</v>
      </c>
      <c r="N12" s="1">
        <v>11</v>
      </c>
      <c r="O12" s="1">
        <v>6</v>
      </c>
      <c r="P12" s="1">
        <v>12</v>
      </c>
      <c r="Q12" s="1">
        <v>10</v>
      </c>
      <c r="R12" s="1">
        <v>5</v>
      </c>
      <c r="S12" s="1">
        <v>5</v>
      </c>
      <c r="T12" s="1">
        <v>5</v>
      </c>
      <c r="U12" s="1">
        <v>12</v>
      </c>
      <c r="V12" s="1">
        <v>9</v>
      </c>
      <c r="W12" s="1">
        <v>6</v>
      </c>
      <c r="X12" s="1">
        <v>10</v>
      </c>
      <c r="Y12" s="1">
        <v>10</v>
      </c>
      <c r="Z12" s="1">
        <v>20</v>
      </c>
      <c r="AA12" s="1">
        <v>18</v>
      </c>
      <c r="AB12" s="1">
        <v>8</v>
      </c>
      <c r="AC12" s="1">
        <v>10</v>
      </c>
      <c r="AD12" s="1">
        <v>12</v>
      </c>
      <c r="AE12" s="1">
        <v>6</v>
      </c>
    </row>
    <row r="13" spans="2:31" ht="10.5" customHeight="1">
      <c r="B13" s="37" t="s">
        <v>3</v>
      </c>
      <c r="C13" s="1">
        <v>13</v>
      </c>
      <c r="D13" s="1">
        <v>67</v>
      </c>
      <c r="E13" s="1">
        <v>35</v>
      </c>
      <c r="F13" s="1">
        <v>14</v>
      </c>
      <c r="G13" s="1">
        <v>10</v>
      </c>
      <c r="H13" s="1">
        <v>8</v>
      </c>
      <c r="I13" s="1">
        <v>33</v>
      </c>
      <c r="J13" s="1">
        <v>23</v>
      </c>
      <c r="K13" s="1">
        <v>23</v>
      </c>
      <c r="L13" s="1">
        <v>9</v>
      </c>
      <c r="M13" s="1">
        <v>9</v>
      </c>
      <c r="N13" s="1">
        <v>9</v>
      </c>
      <c r="O13" s="1">
        <v>6</v>
      </c>
      <c r="P13" s="1">
        <v>7</v>
      </c>
      <c r="Q13" s="1">
        <v>7</v>
      </c>
      <c r="R13" s="1">
        <v>1</v>
      </c>
      <c r="S13" s="1">
        <v>1</v>
      </c>
      <c r="T13" s="1">
        <v>1</v>
      </c>
      <c r="U13" s="1">
        <v>2</v>
      </c>
      <c r="V13" s="1">
        <v>12</v>
      </c>
      <c r="W13" s="1">
        <v>14</v>
      </c>
      <c r="X13" s="1">
        <v>9</v>
      </c>
      <c r="Y13" s="1">
        <v>13</v>
      </c>
      <c r="Z13" s="1">
        <v>11</v>
      </c>
      <c r="AA13" s="1">
        <v>12</v>
      </c>
      <c r="AB13" s="1">
        <v>11</v>
      </c>
      <c r="AC13" s="1">
        <v>10</v>
      </c>
      <c r="AD13" s="1">
        <v>10</v>
      </c>
      <c r="AE13" s="1">
        <v>15</v>
      </c>
    </row>
    <row r="14" spans="2:31" ht="10.5" customHeight="1">
      <c r="B14" s="38" t="s">
        <v>4</v>
      </c>
      <c r="C14" s="1">
        <v>27</v>
      </c>
      <c r="D14" s="1">
        <v>49</v>
      </c>
      <c r="E14" s="1">
        <v>33</v>
      </c>
      <c r="F14" s="1">
        <v>34</v>
      </c>
      <c r="G14" s="1">
        <v>66</v>
      </c>
      <c r="H14" s="1">
        <v>19</v>
      </c>
      <c r="I14" s="1">
        <v>48</v>
      </c>
      <c r="J14" s="1">
        <v>32</v>
      </c>
      <c r="K14" s="1">
        <v>35</v>
      </c>
      <c r="L14" s="1">
        <v>29</v>
      </c>
      <c r="M14" s="1">
        <v>35</v>
      </c>
      <c r="N14" s="1">
        <v>28</v>
      </c>
      <c r="O14" s="1">
        <v>9</v>
      </c>
      <c r="P14" s="1">
        <v>9</v>
      </c>
      <c r="Q14" s="1">
        <v>8</v>
      </c>
      <c r="R14" s="1">
        <v>12</v>
      </c>
      <c r="S14" s="1">
        <v>12</v>
      </c>
      <c r="T14" s="1">
        <v>12</v>
      </c>
      <c r="U14" s="1">
        <v>26</v>
      </c>
      <c r="V14" s="1">
        <v>37</v>
      </c>
      <c r="W14" s="1">
        <v>23</v>
      </c>
      <c r="X14" s="1">
        <v>39</v>
      </c>
      <c r="Y14" s="1">
        <v>41</v>
      </c>
      <c r="Z14" s="1">
        <v>63</v>
      </c>
      <c r="AA14" s="1">
        <v>50</v>
      </c>
      <c r="AB14" s="1">
        <v>29</v>
      </c>
      <c r="AC14" s="1">
        <v>38</v>
      </c>
      <c r="AD14" s="1">
        <v>30</v>
      </c>
      <c r="AE14" s="1">
        <v>34</v>
      </c>
    </row>
    <row r="15" spans="2:31" ht="10.5" customHeight="1">
      <c r="B15" s="39" t="s">
        <v>8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>
        <v>6</v>
      </c>
      <c r="X15" s="1">
        <v>9</v>
      </c>
      <c r="Y15" s="1">
        <v>8</v>
      </c>
      <c r="Z15" s="1">
        <v>6</v>
      </c>
      <c r="AA15" s="1">
        <v>4</v>
      </c>
      <c r="AB15" s="1">
        <v>4</v>
      </c>
      <c r="AC15" s="1">
        <v>7</v>
      </c>
      <c r="AD15" s="1">
        <v>7</v>
      </c>
      <c r="AE15" s="1">
        <v>4</v>
      </c>
    </row>
    <row r="16" spans="2:31" ht="10.5" customHeight="1">
      <c r="B16" s="39" t="s">
        <v>9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</row>
    <row r="17" spans="2:31" ht="10.5" customHeight="1">
      <c r="B17" s="39" t="s">
        <v>28</v>
      </c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8">
        <f>+W12/W15</f>
        <v>1</v>
      </c>
      <c r="X17" s="18">
        <f aca="true" t="shared" si="1" ref="X17:AE17">+X12/X15</f>
        <v>1.1111111111111112</v>
      </c>
      <c r="Y17" s="18">
        <f t="shared" si="1"/>
        <v>1.25</v>
      </c>
      <c r="Z17" s="18">
        <f t="shared" si="1"/>
        <v>3.3333333333333335</v>
      </c>
      <c r="AA17" s="18">
        <f t="shared" si="1"/>
        <v>4.5</v>
      </c>
      <c r="AB17" s="18">
        <f t="shared" si="1"/>
        <v>2</v>
      </c>
      <c r="AC17" s="18">
        <f t="shared" si="1"/>
        <v>1.4285714285714286</v>
      </c>
      <c r="AD17" s="18">
        <f t="shared" si="1"/>
        <v>1.7142857142857142</v>
      </c>
      <c r="AE17" s="18">
        <f t="shared" si="1"/>
        <v>1.5</v>
      </c>
    </row>
    <row r="19" spans="2:32" ht="10.5" customHeight="1">
      <c r="B19" s="1" t="s">
        <v>13</v>
      </c>
      <c r="C19" s="14" t="s">
        <v>0</v>
      </c>
      <c r="D19" s="14">
        <v>48</v>
      </c>
      <c r="E19" s="14">
        <v>49</v>
      </c>
      <c r="F19" s="14">
        <v>50</v>
      </c>
      <c r="G19" s="14">
        <v>51</v>
      </c>
      <c r="H19" s="14">
        <v>52</v>
      </c>
      <c r="I19" s="14">
        <v>53</v>
      </c>
      <c r="J19" s="14">
        <v>54</v>
      </c>
      <c r="K19" s="14">
        <v>55</v>
      </c>
      <c r="L19" s="14">
        <v>56</v>
      </c>
      <c r="M19" s="14">
        <v>57</v>
      </c>
      <c r="N19" s="14">
        <v>58</v>
      </c>
      <c r="O19" s="14">
        <v>59</v>
      </c>
      <c r="P19" s="14">
        <v>60</v>
      </c>
      <c r="Q19" s="14">
        <v>61</v>
      </c>
      <c r="R19" s="14">
        <v>62</v>
      </c>
      <c r="S19" s="14">
        <v>63</v>
      </c>
      <c r="T19" s="14" t="s">
        <v>1</v>
      </c>
      <c r="U19" s="14">
        <v>2</v>
      </c>
      <c r="V19" s="14">
        <v>3</v>
      </c>
      <c r="W19" s="14">
        <v>4</v>
      </c>
      <c r="X19" s="14">
        <v>5</v>
      </c>
      <c r="Y19" s="14">
        <v>6</v>
      </c>
      <c r="Z19" s="14">
        <v>7</v>
      </c>
      <c r="AA19" s="14">
        <v>8</v>
      </c>
      <c r="AB19" s="14">
        <v>9</v>
      </c>
      <c r="AC19" s="14">
        <v>10</v>
      </c>
      <c r="AD19" s="14">
        <v>11</v>
      </c>
      <c r="AE19" s="14">
        <v>12</v>
      </c>
      <c r="AF19" s="14">
        <v>13</v>
      </c>
    </row>
    <row r="20" spans="2:32" ht="10.5" customHeight="1">
      <c r="B20" s="37" t="s">
        <v>2</v>
      </c>
      <c r="C20" s="1">
        <v>108</v>
      </c>
      <c r="D20" s="1">
        <v>89</v>
      </c>
      <c r="E20" s="1">
        <v>98</v>
      </c>
      <c r="F20" s="1">
        <v>94</v>
      </c>
      <c r="G20" s="1">
        <v>69</v>
      </c>
      <c r="H20" s="1">
        <v>95</v>
      </c>
      <c r="I20" s="1">
        <v>67</v>
      </c>
      <c r="J20" s="1">
        <v>35</v>
      </c>
      <c r="K20" s="1">
        <v>54</v>
      </c>
      <c r="L20" s="1">
        <v>50</v>
      </c>
      <c r="M20" s="1">
        <v>81</v>
      </c>
      <c r="N20" s="1">
        <v>66</v>
      </c>
      <c r="O20" s="1">
        <v>88</v>
      </c>
      <c r="P20" s="1">
        <v>72</v>
      </c>
      <c r="Q20" s="1">
        <v>39</v>
      </c>
      <c r="R20" s="1">
        <v>63</v>
      </c>
      <c r="S20" s="1">
        <v>49</v>
      </c>
      <c r="T20" s="1">
        <v>123</v>
      </c>
      <c r="U20" s="1">
        <v>56</v>
      </c>
      <c r="V20" s="1">
        <v>32</v>
      </c>
      <c r="W20" s="1">
        <v>24</v>
      </c>
      <c r="X20" s="1">
        <v>65</v>
      </c>
      <c r="Y20" s="1">
        <v>24</v>
      </c>
      <c r="Z20" s="1">
        <v>74</v>
      </c>
      <c r="AA20" s="1">
        <v>25</v>
      </c>
      <c r="AB20" s="1">
        <v>52</v>
      </c>
      <c r="AC20" s="1">
        <v>60</v>
      </c>
      <c r="AD20" s="1">
        <v>35</v>
      </c>
      <c r="AE20" s="1">
        <v>45</v>
      </c>
      <c r="AF20" s="1">
        <v>30</v>
      </c>
    </row>
    <row r="21" spans="2:32" ht="10.5" customHeight="1">
      <c r="B21" s="37" t="s">
        <v>3</v>
      </c>
      <c r="C21" s="7">
        <v>43</v>
      </c>
      <c r="D21" s="7">
        <v>41</v>
      </c>
      <c r="E21" s="7">
        <v>40</v>
      </c>
      <c r="F21" s="7">
        <v>51</v>
      </c>
      <c r="G21" s="7">
        <v>56</v>
      </c>
      <c r="H21" s="7">
        <v>75</v>
      </c>
      <c r="I21" s="7">
        <v>45</v>
      </c>
      <c r="J21" s="7">
        <v>26</v>
      </c>
      <c r="K21" s="7">
        <v>36</v>
      </c>
      <c r="L21" s="7">
        <v>43</v>
      </c>
      <c r="M21" s="7">
        <v>43</v>
      </c>
      <c r="N21" s="7">
        <v>16</v>
      </c>
      <c r="O21" s="7">
        <v>40</v>
      </c>
      <c r="P21" s="7">
        <v>49</v>
      </c>
      <c r="Q21" s="7">
        <v>41</v>
      </c>
      <c r="R21" s="7">
        <v>44</v>
      </c>
      <c r="S21" s="7">
        <v>34</v>
      </c>
      <c r="T21" s="7">
        <v>78</v>
      </c>
      <c r="U21" s="7">
        <v>52</v>
      </c>
      <c r="V21" s="7">
        <v>63</v>
      </c>
      <c r="W21" s="7">
        <v>30</v>
      </c>
      <c r="X21" s="7">
        <v>48</v>
      </c>
      <c r="Y21" s="7">
        <v>51</v>
      </c>
      <c r="Z21" s="7">
        <v>53</v>
      </c>
      <c r="AA21" s="7">
        <v>65</v>
      </c>
      <c r="AB21" s="7">
        <v>50</v>
      </c>
      <c r="AC21" s="7">
        <v>38</v>
      </c>
      <c r="AD21" s="7">
        <v>43</v>
      </c>
      <c r="AE21" s="7">
        <v>64</v>
      </c>
      <c r="AF21" s="7">
        <v>35</v>
      </c>
    </row>
    <row r="22" spans="2:32" ht="10.5" customHeight="1">
      <c r="B22" s="38" t="s">
        <v>4</v>
      </c>
      <c r="C22" s="7">
        <v>51</v>
      </c>
      <c r="D22" s="7">
        <v>66</v>
      </c>
      <c r="E22" s="7">
        <v>106</v>
      </c>
      <c r="F22" s="7">
        <v>108</v>
      </c>
      <c r="G22" s="7">
        <v>119</v>
      </c>
      <c r="H22" s="7">
        <v>114</v>
      </c>
      <c r="I22" s="7">
        <v>55</v>
      </c>
      <c r="J22" s="7">
        <v>20</v>
      </c>
      <c r="K22" s="7">
        <v>71</v>
      </c>
      <c r="L22" s="7">
        <v>79</v>
      </c>
      <c r="M22" s="7">
        <v>97</v>
      </c>
      <c r="N22" s="7">
        <v>71</v>
      </c>
      <c r="O22" s="7">
        <v>117</v>
      </c>
      <c r="P22" s="7">
        <v>147</v>
      </c>
      <c r="Q22" s="7">
        <v>132</v>
      </c>
      <c r="R22" s="7">
        <v>134</v>
      </c>
      <c r="S22" s="7">
        <v>151</v>
      </c>
      <c r="T22" s="7">
        <v>148</v>
      </c>
      <c r="U22" s="7">
        <v>112</v>
      </c>
      <c r="V22" s="7">
        <v>104</v>
      </c>
      <c r="W22" s="7">
        <v>113</v>
      </c>
      <c r="X22" s="7">
        <v>146</v>
      </c>
      <c r="Y22" s="7">
        <v>123</v>
      </c>
      <c r="Z22" s="7">
        <v>138</v>
      </c>
      <c r="AA22" s="7">
        <v>175</v>
      </c>
      <c r="AB22" s="7">
        <v>74</v>
      </c>
      <c r="AC22" s="7">
        <v>109</v>
      </c>
      <c r="AD22" s="7">
        <v>90</v>
      </c>
      <c r="AE22" s="7">
        <v>91</v>
      </c>
      <c r="AF22" s="7">
        <v>124</v>
      </c>
    </row>
    <row r="23" spans="2:32" ht="10.5" customHeight="1">
      <c r="B23" s="39" t="s">
        <v>8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7">
        <v>8</v>
      </c>
      <c r="X23" s="7">
        <v>6</v>
      </c>
      <c r="Y23" s="7">
        <v>10</v>
      </c>
      <c r="Z23" s="1">
        <v>16</v>
      </c>
      <c r="AA23" s="1">
        <v>16</v>
      </c>
      <c r="AB23" s="1">
        <v>16</v>
      </c>
      <c r="AC23" s="1">
        <v>18</v>
      </c>
      <c r="AD23" s="1">
        <v>14</v>
      </c>
      <c r="AE23" s="1">
        <v>21</v>
      </c>
      <c r="AF23" s="1">
        <v>22</v>
      </c>
    </row>
    <row r="24" spans="2:32" ht="10.5" customHeight="1">
      <c r="B24" s="39" t="s">
        <v>9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 t="s">
        <v>7</v>
      </c>
    </row>
    <row r="25" spans="2:32" ht="10.5" customHeight="1">
      <c r="B25" s="39" t="s">
        <v>28</v>
      </c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8">
        <f>+W20/W23</f>
        <v>3</v>
      </c>
      <c r="X25" s="18">
        <f aca="true" t="shared" si="2" ref="X25:AF25">+X20/X23</f>
        <v>10.833333333333334</v>
      </c>
      <c r="Y25" s="18">
        <f t="shared" si="2"/>
        <v>2.4</v>
      </c>
      <c r="Z25" s="18">
        <f t="shared" si="2"/>
        <v>4.625</v>
      </c>
      <c r="AA25" s="18">
        <f t="shared" si="2"/>
        <v>1.5625</v>
      </c>
      <c r="AB25" s="18">
        <f t="shared" si="2"/>
        <v>3.25</v>
      </c>
      <c r="AC25" s="18">
        <f t="shared" si="2"/>
        <v>3.3333333333333335</v>
      </c>
      <c r="AD25" s="18">
        <f t="shared" si="2"/>
        <v>2.5</v>
      </c>
      <c r="AE25" s="18">
        <f t="shared" si="2"/>
        <v>2.142857142857143</v>
      </c>
      <c r="AF25" s="18">
        <f t="shared" si="2"/>
        <v>1.3636363636363635</v>
      </c>
    </row>
    <row r="27" spans="2:32" ht="10.5" customHeight="1">
      <c r="B27" s="1" t="s">
        <v>14</v>
      </c>
      <c r="C27" s="14" t="s">
        <v>0</v>
      </c>
      <c r="D27" s="14">
        <v>48</v>
      </c>
      <c r="E27" s="14">
        <v>49</v>
      </c>
      <c r="F27" s="14">
        <v>50</v>
      </c>
      <c r="G27" s="14">
        <v>51</v>
      </c>
      <c r="H27" s="14">
        <v>52</v>
      </c>
      <c r="I27" s="14">
        <v>53</v>
      </c>
      <c r="J27" s="14">
        <v>54</v>
      </c>
      <c r="K27" s="14">
        <v>55</v>
      </c>
      <c r="L27" s="14">
        <v>56</v>
      </c>
      <c r="M27" s="14">
        <v>57</v>
      </c>
      <c r="N27" s="14">
        <v>58</v>
      </c>
      <c r="O27" s="14">
        <v>59</v>
      </c>
      <c r="P27" s="14">
        <v>60</v>
      </c>
      <c r="Q27" s="14">
        <v>61</v>
      </c>
      <c r="R27" s="14">
        <v>62</v>
      </c>
      <c r="S27" s="14">
        <v>63</v>
      </c>
      <c r="T27" s="14" t="s">
        <v>1</v>
      </c>
      <c r="U27" s="14">
        <v>2</v>
      </c>
      <c r="V27" s="14">
        <v>3</v>
      </c>
      <c r="W27" s="14">
        <v>4</v>
      </c>
      <c r="X27" s="14">
        <v>5</v>
      </c>
      <c r="Y27" s="14">
        <v>6</v>
      </c>
      <c r="Z27" s="14">
        <v>7</v>
      </c>
      <c r="AA27" s="14">
        <v>8</v>
      </c>
      <c r="AB27" s="14">
        <v>9</v>
      </c>
      <c r="AC27" s="14">
        <v>10</v>
      </c>
      <c r="AD27" s="14">
        <v>11</v>
      </c>
      <c r="AE27" s="14">
        <v>12</v>
      </c>
      <c r="AF27" s="14">
        <v>13</v>
      </c>
    </row>
    <row r="28" spans="2:32" ht="10.5" customHeight="1">
      <c r="B28" s="37" t="s">
        <v>2</v>
      </c>
      <c r="C28" s="1">
        <v>38</v>
      </c>
      <c r="D28" s="1">
        <v>0</v>
      </c>
      <c r="E28" s="1">
        <v>125</v>
      </c>
      <c r="F28" s="1">
        <v>102</v>
      </c>
      <c r="G28" s="1">
        <v>14</v>
      </c>
      <c r="H28" s="1">
        <v>23</v>
      </c>
      <c r="I28" s="1">
        <v>104</v>
      </c>
      <c r="J28" s="1">
        <v>90</v>
      </c>
      <c r="K28" s="1">
        <v>38</v>
      </c>
      <c r="L28" s="1">
        <v>69</v>
      </c>
      <c r="M28" s="1">
        <v>97</v>
      </c>
      <c r="N28" s="1">
        <v>49</v>
      </c>
      <c r="O28" s="1">
        <v>32</v>
      </c>
      <c r="P28" s="1">
        <v>26</v>
      </c>
      <c r="Q28" s="1">
        <v>18</v>
      </c>
      <c r="R28" s="1">
        <v>42</v>
      </c>
      <c r="S28" s="1">
        <v>30</v>
      </c>
      <c r="T28" s="1">
        <v>28</v>
      </c>
      <c r="U28" s="1">
        <v>37</v>
      </c>
      <c r="V28" s="1">
        <v>33</v>
      </c>
      <c r="W28" s="1">
        <v>37</v>
      </c>
      <c r="X28" s="1">
        <v>25</v>
      </c>
      <c r="Y28" s="1">
        <v>34</v>
      </c>
      <c r="Z28" s="1">
        <v>4</v>
      </c>
      <c r="AA28" s="1">
        <v>12</v>
      </c>
      <c r="AB28" s="1">
        <v>19</v>
      </c>
      <c r="AC28" s="1">
        <v>12</v>
      </c>
      <c r="AD28" s="1">
        <v>28</v>
      </c>
      <c r="AE28" s="1">
        <v>26</v>
      </c>
      <c r="AF28" s="1">
        <v>20</v>
      </c>
    </row>
    <row r="29" spans="2:32" ht="10.5" customHeight="1">
      <c r="B29" s="37" t="s">
        <v>3</v>
      </c>
      <c r="C29" s="7">
        <v>18</v>
      </c>
      <c r="D29" s="1">
        <v>0</v>
      </c>
      <c r="E29" s="7">
        <v>81</v>
      </c>
      <c r="F29" s="7">
        <v>42</v>
      </c>
      <c r="G29" s="7">
        <v>3</v>
      </c>
      <c r="H29" s="7">
        <v>8</v>
      </c>
      <c r="I29" s="7">
        <v>84</v>
      </c>
      <c r="J29" s="7">
        <v>18</v>
      </c>
      <c r="K29" s="7">
        <v>19</v>
      </c>
      <c r="L29" s="7">
        <v>26</v>
      </c>
      <c r="M29" s="7">
        <v>31</v>
      </c>
      <c r="N29" s="7">
        <v>8</v>
      </c>
      <c r="O29" s="7">
        <v>9</v>
      </c>
      <c r="P29" s="7">
        <v>21</v>
      </c>
      <c r="Q29" s="7">
        <v>12</v>
      </c>
      <c r="R29" s="7">
        <v>22</v>
      </c>
      <c r="S29" s="7">
        <v>9</v>
      </c>
      <c r="T29" s="7">
        <v>26</v>
      </c>
      <c r="U29" s="7">
        <v>56</v>
      </c>
      <c r="V29" s="7">
        <v>57</v>
      </c>
      <c r="W29" s="7">
        <v>28</v>
      </c>
      <c r="X29" s="7">
        <v>32</v>
      </c>
      <c r="Y29" s="7">
        <v>21</v>
      </c>
      <c r="Z29" s="7">
        <v>28</v>
      </c>
      <c r="AA29" s="7">
        <v>24</v>
      </c>
      <c r="AB29" s="7">
        <v>33</v>
      </c>
      <c r="AC29" s="7">
        <v>8</v>
      </c>
      <c r="AD29" s="7">
        <v>17</v>
      </c>
      <c r="AE29" s="7">
        <v>31</v>
      </c>
      <c r="AF29" s="7">
        <v>62</v>
      </c>
    </row>
    <row r="30" spans="2:32" ht="10.5" customHeight="1">
      <c r="B30" s="38" t="s">
        <v>4</v>
      </c>
      <c r="C30" s="7">
        <v>90</v>
      </c>
      <c r="D30" s="1">
        <v>0</v>
      </c>
      <c r="E30" s="7">
        <v>36</v>
      </c>
      <c r="F30" s="7">
        <v>19</v>
      </c>
      <c r="G30" s="7">
        <v>29</v>
      </c>
      <c r="H30" s="7">
        <v>15</v>
      </c>
      <c r="I30" s="7">
        <v>75</v>
      </c>
      <c r="J30" s="7">
        <v>77</v>
      </c>
      <c r="K30" s="7">
        <v>66</v>
      </c>
      <c r="L30" s="7">
        <v>82</v>
      </c>
      <c r="M30" s="7">
        <v>113</v>
      </c>
      <c r="N30" s="7">
        <v>56</v>
      </c>
      <c r="O30" s="7">
        <v>82</v>
      </c>
      <c r="P30" s="7">
        <v>91</v>
      </c>
      <c r="Q30" s="7">
        <v>131</v>
      </c>
      <c r="R30" s="7">
        <v>107</v>
      </c>
      <c r="S30" s="7">
        <v>98</v>
      </c>
      <c r="T30" s="7">
        <v>81</v>
      </c>
      <c r="U30" s="7">
        <v>62</v>
      </c>
      <c r="V30" s="7">
        <v>55</v>
      </c>
      <c r="W30" s="7">
        <v>61</v>
      </c>
      <c r="X30" s="7">
        <v>69</v>
      </c>
      <c r="Y30" s="7">
        <v>68</v>
      </c>
      <c r="Z30" s="7">
        <v>78</v>
      </c>
      <c r="AA30" s="7">
        <v>61</v>
      </c>
      <c r="AB30" s="7">
        <v>40</v>
      </c>
      <c r="AC30" s="7">
        <v>72</v>
      </c>
      <c r="AD30" s="7">
        <v>58</v>
      </c>
      <c r="AE30" s="7">
        <v>79</v>
      </c>
      <c r="AF30" s="7">
        <v>75</v>
      </c>
    </row>
    <row r="31" spans="2:32" ht="10.5" customHeight="1">
      <c r="B31" s="39" t="s">
        <v>8</v>
      </c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7">
        <v>8</v>
      </c>
      <c r="X31" s="7">
        <v>6</v>
      </c>
      <c r="Y31" s="7">
        <v>2</v>
      </c>
      <c r="Z31" s="1">
        <v>7</v>
      </c>
      <c r="AA31" s="1">
        <v>2</v>
      </c>
      <c r="AB31" s="1">
        <v>7</v>
      </c>
      <c r="AC31" s="1">
        <v>4</v>
      </c>
      <c r="AD31" s="1">
        <v>6</v>
      </c>
      <c r="AE31" s="1">
        <v>4</v>
      </c>
      <c r="AF31" s="1">
        <v>3</v>
      </c>
    </row>
    <row r="32" spans="2:32" ht="10.5" customHeight="1">
      <c r="B32" s="39" t="s">
        <v>9</v>
      </c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 t="s">
        <v>7</v>
      </c>
    </row>
    <row r="33" spans="2:32" ht="10.5" customHeight="1">
      <c r="B33" s="39" t="s">
        <v>28</v>
      </c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8">
        <f>+W28/W31</f>
        <v>4.625</v>
      </c>
      <c r="X33" s="18">
        <f aca="true" t="shared" si="3" ref="X33:AF33">+X28/X31</f>
        <v>4.166666666666667</v>
      </c>
      <c r="Y33" s="18">
        <f t="shared" si="3"/>
        <v>17</v>
      </c>
      <c r="Z33" s="18">
        <f t="shared" si="3"/>
        <v>0.5714285714285714</v>
      </c>
      <c r="AA33" s="18">
        <f t="shared" si="3"/>
        <v>6</v>
      </c>
      <c r="AB33" s="18">
        <f t="shared" si="3"/>
        <v>2.7142857142857144</v>
      </c>
      <c r="AC33" s="18">
        <f t="shared" si="3"/>
        <v>3</v>
      </c>
      <c r="AD33" s="18">
        <f t="shared" si="3"/>
        <v>4.666666666666667</v>
      </c>
      <c r="AE33" s="18">
        <f t="shared" si="3"/>
        <v>6.5</v>
      </c>
      <c r="AF33" s="18">
        <f t="shared" si="3"/>
        <v>6.666666666666667</v>
      </c>
    </row>
    <row r="35" spans="2:32" ht="10.5" customHeight="1">
      <c r="B35" s="1" t="s">
        <v>16</v>
      </c>
      <c r="C35" s="14" t="s">
        <v>0</v>
      </c>
      <c r="D35" s="14">
        <v>48</v>
      </c>
      <c r="E35" s="14">
        <v>49</v>
      </c>
      <c r="F35" s="14">
        <v>50</v>
      </c>
      <c r="G35" s="14">
        <v>51</v>
      </c>
      <c r="H35" s="14">
        <v>52</v>
      </c>
      <c r="I35" s="14">
        <v>53</v>
      </c>
      <c r="J35" s="14">
        <v>54</v>
      </c>
      <c r="K35" s="14">
        <v>55</v>
      </c>
      <c r="L35" s="14">
        <v>56</v>
      </c>
      <c r="M35" s="14">
        <v>57</v>
      </c>
      <c r="N35" s="14">
        <v>58</v>
      </c>
      <c r="O35" s="14">
        <v>59</v>
      </c>
      <c r="P35" s="14">
        <v>60</v>
      </c>
      <c r="Q35" s="14">
        <v>61</v>
      </c>
      <c r="R35" s="14">
        <v>62</v>
      </c>
      <c r="S35" s="14">
        <v>63</v>
      </c>
      <c r="T35" s="14" t="s">
        <v>1</v>
      </c>
      <c r="U35" s="14">
        <v>2</v>
      </c>
      <c r="V35" s="14">
        <v>3</v>
      </c>
      <c r="W35" s="14">
        <v>4</v>
      </c>
      <c r="X35" s="14">
        <v>5</v>
      </c>
      <c r="Y35" s="14">
        <v>6</v>
      </c>
      <c r="Z35" s="14">
        <v>7</v>
      </c>
      <c r="AA35" s="14">
        <v>8</v>
      </c>
      <c r="AB35" s="14">
        <v>9</v>
      </c>
      <c r="AC35" s="14">
        <v>10</v>
      </c>
      <c r="AD35" s="14">
        <v>11</v>
      </c>
      <c r="AE35" s="14">
        <v>12</v>
      </c>
      <c r="AF35" s="14">
        <v>13</v>
      </c>
    </row>
    <row r="36" spans="2:32" ht="10.5" customHeight="1">
      <c r="B36" s="37" t="s">
        <v>2</v>
      </c>
      <c r="C36" s="1">
        <v>83</v>
      </c>
      <c r="D36" s="1">
        <v>55</v>
      </c>
      <c r="E36" s="1">
        <v>14</v>
      </c>
      <c r="F36" s="1">
        <v>48</v>
      </c>
      <c r="G36" s="1">
        <v>46</v>
      </c>
      <c r="H36" s="1">
        <v>45</v>
      </c>
      <c r="I36" s="1">
        <v>51</v>
      </c>
      <c r="J36" s="1">
        <v>42</v>
      </c>
      <c r="K36" s="1">
        <v>28</v>
      </c>
      <c r="L36" s="1">
        <v>51</v>
      </c>
      <c r="M36" s="1">
        <v>45</v>
      </c>
      <c r="N36" s="1">
        <v>54</v>
      </c>
      <c r="O36" s="1">
        <v>32</v>
      </c>
      <c r="P36" s="1">
        <v>70</v>
      </c>
      <c r="Q36" s="1">
        <v>40</v>
      </c>
      <c r="R36" s="1">
        <v>48</v>
      </c>
      <c r="S36" s="1">
        <v>48</v>
      </c>
      <c r="T36" s="1">
        <v>62</v>
      </c>
      <c r="U36" s="1">
        <v>39</v>
      </c>
      <c r="V36" s="1">
        <v>35</v>
      </c>
      <c r="W36" s="1">
        <v>19</v>
      </c>
      <c r="X36" s="1">
        <v>56</v>
      </c>
      <c r="Y36" s="1">
        <v>47</v>
      </c>
      <c r="Z36" s="1">
        <v>25</v>
      </c>
      <c r="AA36" s="1">
        <v>12</v>
      </c>
      <c r="AB36" s="1">
        <v>21</v>
      </c>
      <c r="AC36" s="1">
        <v>13</v>
      </c>
      <c r="AD36" s="1">
        <v>19</v>
      </c>
      <c r="AE36" s="1">
        <v>20</v>
      </c>
      <c r="AF36" s="1">
        <v>16</v>
      </c>
    </row>
    <row r="37" spans="2:32" ht="10.5" customHeight="1">
      <c r="B37" s="37" t="s">
        <v>3</v>
      </c>
      <c r="C37" s="7">
        <v>37</v>
      </c>
      <c r="D37" s="1">
        <v>35</v>
      </c>
      <c r="E37" s="7">
        <v>6</v>
      </c>
      <c r="F37" s="7">
        <v>28</v>
      </c>
      <c r="G37" s="7">
        <v>5</v>
      </c>
      <c r="H37" s="7">
        <v>8</v>
      </c>
      <c r="I37" s="7">
        <v>12</v>
      </c>
      <c r="J37" s="7">
        <v>34</v>
      </c>
      <c r="K37" s="7">
        <v>12</v>
      </c>
      <c r="L37" s="7">
        <v>17</v>
      </c>
      <c r="M37" s="7">
        <v>26</v>
      </c>
      <c r="N37" s="7">
        <v>29</v>
      </c>
      <c r="O37" s="7">
        <v>29</v>
      </c>
      <c r="P37" s="7">
        <v>45</v>
      </c>
      <c r="Q37" s="7">
        <v>22</v>
      </c>
      <c r="R37" s="7">
        <v>16</v>
      </c>
      <c r="S37" s="7">
        <v>34</v>
      </c>
      <c r="T37" s="7">
        <v>24</v>
      </c>
      <c r="U37" s="7">
        <v>47</v>
      </c>
      <c r="V37" s="7">
        <v>47</v>
      </c>
      <c r="W37" s="7">
        <v>9</v>
      </c>
      <c r="X37" s="7">
        <v>37</v>
      </c>
      <c r="Y37" s="7">
        <v>38</v>
      </c>
      <c r="Z37" s="7">
        <v>28</v>
      </c>
      <c r="AA37" s="7">
        <v>36</v>
      </c>
      <c r="AB37" s="7">
        <v>19</v>
      </c>
      <c r="AC37" s="7">
        <v>16</v>
      </c>
      <c r="AD37" s="7">
        <v>13</v>
      </c>
      <c r="AE37" s="7">
        <v>18</v>
      </c>
      <c r="AF37" s="7">
        <v>14</v>
      </c>
    </row>
    <row r="38" spans="2:32" ht="10.5" customHeight="1">
      <c r="B38" s="38" t="s">
        <v>4</v>
      </c>
      <c r="C38" s="7">
        <v>43</v>
      </c>
      <c r="D38" s="1">
        <v>51</v>
      </c>
      <c r="E38" s="7">
        <v>12</v>
      </c>
      <c r="F38" s="7">
        <v>13</v>
      </c>
      <c r="G38" s="7">
        <v>32</v>
      </c>
      <c r="H38" s="7">
        <v>13</v>
      </c>
      <c r="I38" s="7">
        <v>63</v>
      </c>
      <c r="J38" s="7">
        <v>75</v>
      </c>
      <c r="K38" s="7">
        <v>72</v>
      </c>
      <c r="L38" s="7">
        <v>101</v>
      </c>
      <c r="M38" s="7">
        <v>86</v>
      </c>
      <c r="N38" s="7">
        <v>59</v>
      </c>
      <c r="O38" s="7">
        <v>57</v>
      </c>
      <c r="P38" s="7">
        <v>81</v>
      </c>
      <c r="Q38" s="7">
        <v>62</v>
      </c>
      <c r="R38" s="7">
        <v>47</v>
      </c>
      <c r="S38" s="7">
        <v>57</v>
      </c>
      <c r="T38" s="7">
        <v>100</v>
      </c>
      <c r="U38" s="7">
        <v>59</v>
      </c>
      <c r="V38" s="7">
        <v>41</v>
      </c>
      <c r="W38" s="7">
        <v>29</v>
      </c>
      <c r="X38" s="7">
        <v>71</v>
      </c>
      <c r="Y38" s="7">
        <v>61</v>
      </c>
      <c r="Z38" s="7">
        <v>55</v>
      </c>
      <c r="AA38" s="7">
        <v>74</v>
      </c>
      <c r="AB38" s="7">
        <v>63</v>
      </c>
      <c r="AC38" s="7">
        <v>54</v>
      </c>
      <c r="AD38" s="7">
        <v>43</v>
      </c>
      <c r="AE38" s="7">
        <v>23</v>
      </c>
      <c r="AF38" s="7">
        <v>25</v>
      </c>
    </row>
    <row r="39" spans="2:32" ht="10.5" customHeight="1">
      <c r="B39" s="39" t="s">
        <v>8</v>
      </c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>
        <v>9</v>
      </c>
      <c r="X39" s="1">
        <v>13</v>
      </c>
      <c r="Y39" s="1">
        <v>9</v>
      </c>
      <c r="Z39" s="1">
        <v>8</v>
      </c>
      <c r="AA39" s="1">
        <v>10</v>
      </c>
      <c r="AB39" s="1">
        <v>8</v>
      </c>
      <c r="AC39" s="1">
        <v>4</v>
      </c>
      <c r="AD39" s="1">
        <v>5</v>
      </c>
      <c r="AE39" s="1">
        <v>4</v>
      </c>
      <c r="AF39" s="1">
        <v>6</v>
      </c>
    </row>
    <row r="40" spans="2:35" ht="10.5" customHeight="1">
      <c r="B40" s="39" t="s">
        <v>9</v>
      </c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 t="s">
        <v>7</v>
      </c>
      <c r="AI40" t="s">
        <v>19</v>
      </c>
    </row>
    <row r="41" spans="2:35" ht="10.5" customHeight="1">
      <c r="B41" s="39" t="s">
        <v>28</v>
      </c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8">
        <f>+W36/W39</f>
        <v>2.111111111111111</v>
      </c>
      <c r="X41" s="18">
        <f aca="true" t="shared" si="4" ref="X41:AF41">+X36/X39</f>
        <v>4.3076923076923075</v>
      </c>
      <c r="Y41" s="18">
        <f t="shared" si="4"/>
        <v>5.222222222222222</v>
      </c>
      <c r="Z41" s="18">
        <f t="shared" si="4"/>
        <v>3.125</v>
      </c>
      <c r="AA41" s="18">
        <f t="shared" si="4"/>
        <v>1.2</v>
      </c>
      <c r="AB41" s="18">
        <f t="shared" si="4"/>
        <v>2.625</v>
      </c>
      <c r="AC41" s="18">
        <f t="shared" si="4"/>
        <v>3.25</v>
      </c>
      <c r="AD41" s="18">
        <f t="shared" si="4"/>
        <v>3.8</v>
      </c>
      <c r="AE41" s="18">
        <f t="shared" si="4"/>
        <v>5</v>
      </c>
      <c r="AF41" s="18">
        <f t="shared" si="4"/>
        <v>2.6666666666666665</v>
      </c>
      <c r="AI41" t="s">
        <v>20</v>
      </c>
    </row>
    <row r="43" spans="2:32" ht="10.5" customHeight="1">
      <c r="B43" s="1" t="s">
        <v>15</v>
      </c>
      <c r="C43" s="14" t="s">
        <v>0</v>
      </c>
      <c r="D43" s="14">
        <v>48</v>
      </c>
      <c r="E43" s="14">
        <v>49</v>
      </c>
      <c r="F43" s="14">
        <v>50</v>
      </c>
      <c r="G43" s="14">
        <v>51</v>
      </c>
      <c r="H43" s="14">
        <v>52</v>
      </c>
      <c r="I43" s="14">
        <v>53</v>
      </c>
      <c r="J43" s="14">
        <v>54</v>
      </c>
      <c r="K43" s="14">
        <v>55</v>
      </c>
      <c r="L43" s="14">
        <v>56</v>
      </c>
      <c r="M43" s="14">
        <v>57</v>
      </c>
      <c r="N43" s="14">
        <v>58</v>
      </c>
      <c r="O43" s="14">
        <v>59</v>
      </c>
      <c r="P43" s="14">
        <v>60</v>
      </c>
      <c r="Q43" s="14">
        <v>61</v>
      </c>
      <c r="R43" s="14">
        <v>62</v>
      </c>
      <c r="S43" s="14">
        <v>63</v>
      </c>
      <c r="T43" s="14" t="s">
        <v>1</v>
      </c>
      <c r="U43" s="14">
        <v>2</v>
      </c>
      <c r="V43" s="14">
        <v>3</v>
      </c>
      <c r="W43" s="14">
        <v>4</v>
      </c>
      <c r="X43" s="14">
        <v>5</v>
      </c>
      <c r="Y43" s="14">
        <v>6</v>
      </c>
      <c r="Z43" s="14">
        <v>7</v>
      </c>
      <c r="AA43" s="14">
        <v>8</v>
      </c>
      <c r="AB43" s="14">
        <v>9</v>
      </c>
      <c r="AC43" s="14">
        <v>10</v>
      </c>
      <c r="AD43" s="14">
        <v>11</v>
      </c>
      <c r="AE43" s="14">
        <v>12</v>
      </c>
      <c r="AF43" s="14">
        <v>13</v>
      </c>
    </row>
    <row r="44" spans="2:32" ht="10.5" customHeight="1">
      <c r="B44" s="37" t="s">
        <v>2</v>
      </c>
      <c r="C44" s="1">
        <v>85</v>
      </c>
      <c r="D44" s="1">
        <v>68</v>
      </c>
      <c r="E44" s="1">
        <v>135</v>
      </c>
      <c r="F44" s="1">
        <v>93</v>
      </c>
      <c r="G44" s="1">
        <v>56</v>
      </c>
      <c r="H44" s="1">
        <v>110</v>
      </c>
      <c r="I44" s="1">
        <v>124</v>
      </c>
      <c r="J44" s="1">
        <v>111</v>
      </c>
      <c r="K44" s="1">
        <v>44</v>
      </c>
      <c r="L44" s="1">
        <v>57</v>
      </c>
      <c r="M44" s="1">
        <v>72</v>
      </c>
      <c r="N44" s="1">
        <v>103</v>
      </c>
      <c r="O44" s="1">
        <v>123</v>
      </c>
      <c r="P44" s="1">
        <v>104</v>
      </c>
      <c r="Q44" s="1">
        <v>48</v>
      </c>
      <c r="R44" s="1">
        <v>74</v>
      </c>
      <c r="S44" s="1">
        <v>53</v>
      </c>
      <c r="T44" s="1">
        <v>72</v>
      </c>
      <c r="U44" s="1">
        <v>90</v>
      </c>
      <c r="V44" s="1">
        <v>97</v>
      </c>
      <c r="W44" s="1">
        <v>97</v>
      </c>
      <c r="X44" s="1">
        <v>51</v>
      </c>
      <c r="Y44" s="1">
        <v>33</v>
      </c>
      <c r="Z44" s="1">
        <v>54</v>
      </c>
      <c r="AA44" s="1">
        <v>23</v>
      </c>
      <c r="AB44" s="1">
        <v>41</v>
      </c>
      <c r="AC44" s="1">
        <v>39</v>
      </c>
      <c r="AD44" s="1">
        <v>14</v>
      </c>
      <c r="AE44" s="1">
        <v>27</v>
      </c>
      <c r="AF44" s="1">
        <v>57</v>
      </c>
    </row>
    <row r="45" spans="2:32" ht="10.5" customHeight="1">
      <c r="B45" s="37" t="s">
        <v>3</v>
      </c>
      <c r="C45" s="7">
        <v>46</v>
      </c>
      <c r="D45" s="1">
        <v>28</v>
      </c>
      <c r="E45" s="7">
        <v>58</v>
      </c>
      <c r="F45" s="7">
        <v>32</v>
      </c>
      <c r="G45" s="7">
        <v>27</v>
      </c>
      <c r="H45" s="7">
        <v>102</v>
      </c>
      <c r="I45" s="7">
        <v>45</v>
      </c>
      <c r="J45" s="7">
        <v>40</v>
      </c>
      <c r="K45" s="7">
        <v>34</v>
      </c>
      <c r="L45" s="7">
        <v>32</v>
      </c>
      <c r="M45" s="7">
        <v>33</v>
      </c>
      <c r="N45" s="7">
        <v>29</v>
      </c>
      <c r="O45" s="7">
        <v>63</v>
      </c>
      <c r="P45" s="7">
        <v>39</v>
      </c>
      <c r="Q45" s="7">
        <v>18</v>
      </c>
      <c r="R45" s="7">
        <v>21</v>
      </c>
      <c r="S45" s="7">
        <v>22</v>
      </c>
      <c r="T45" s="7">
        <v>53</v>
      </c>
      <c r="U45" s="7">
        <v>63</v>
      </c>
      <c r="V45" s="7">
        <v>72</v>
      </c>
      <c r="W45" s="7">
        <v>63</v>
      </c>
      <c r="X45" s="7">
        <v>26</v>
      </c>
      <c r="Y45" s="7">
        <v>37</v>
      </c>
      <c r="Z45" s="7">
        <v>47</v>
      </c>
      <c r="AA45" s="7">
        <v>34</v>
      </c>
      <c r="AB45" s="7">
        <v>53</v>
      </c>
      <c r="AC45" s="7">
        <v>49</v>
      </c>
      <c r="AD45" s="7">
        <v>41</v>
      </c>
      <c r="AE45" s="7">
        <v>34</v>
      </c>
      <c r="AF45" s="7">
        <v>55</v>
      </c>
    </row>
    <row r="46" spans="2:32" ht="10.5" customHeight="1">
      <c r="B46" s="38" t="s">
        <v>4</v>
      </c>
      <c r="C46" s="7">
        <v>83</v>
      </c>
      <c r="D46" s="1">
        <v>122</v>
      </c>
      <c r="E46" s="7">
        <v>106</v>
      </c>
      <c r="F46" s="7">
        <v>100</v>
      </c>
      <c r="G46" s="7">
        <v>103</v>
      </c>
      <c r="H46" s="7">
        <v>67</v>
      </c>
      <c r="I46" s="7">
        <v>91</v>
      </c>
      <c r="J46" s="7">
        <v>129</v>
      </c>
      <c r="K46" s="7">
        <v>127</v>
      </c>
      <c r="L46" s="7">
        <v>107</v>
      </c>
      <c r="M46" s="7">
        <v>89</v>
      </c>
      <c r="N46" s="7">
        <v>79</v>
      </c>
      <c r="O46" s="7">
        <v>101</v>
      </c>
      <c r="P46" s="7">
        <v>69</v>
      </c>
      <c r="Q46" s="7">
        <v>98</v>
      </c>
      <c r="R46" s="7">
        <v>95</v>
      </c>
      <c r="S46" s="7">
        <v>104</v>
      </c>
      <c r="T46" s="7">
        <v>138</v>
      </c>
      <c r="U46" s="7">
        <v>126</v>
      </c>
      <c r="V46" s="7">
        <v>108</v>
      </c>
      <c r="W46" s="7">
        <v>88</v>
      </c>
      <c r="X46" s="7">
        <v>88</v>
      </c>
      <c r="Y46" s="7">
        <v>95</v>
      </c>
      <c r="Z46" s="7">
        <v>136</v>
      </c>
      <c r="AA46" s="7">
        <v>139</v>
      </c>
      <c r="AB46" s="7">
        <v>110</v>
      </c>
      <c r="AC46" s="7">
        <v>121</v>
      </c>
      <c r="AD46" s="7">
        <v>107</v>
      </c>
      <c r="AE46" s="7">
        <v>96</v>
      </c>
      <c r="AF46" s="7">
        <v>102</v>
      </c>
    </row>
    <row r="47" spans="2:32" ht="10.5" customHeight="1">
      <c r="B47" s="39" t="s">
        <v>8</v>
      </c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>
        <v>20</v>
      </c>
      <c r="X47" s="1">
        <v>18</v>
      </c>
      <c r="Y47" s="1">
        <v>13</v>
      </c>
      <c r="Z47" s="1">
        <v>12</v>
      </c>
      <c r="AA47" s="1">
        <v>14</v>
      </c>
      <c r="AB47" s="1">
        <v>12</v>
      </c>
      <c r="AC47" s="1">
        <v>19</v>
      </c>
      <c r="AD47" s="1">
        <v>15</v>
      </c>
      <c r="AE47" s="1">
        <v>15</v>
      </c>
      <c r="AF47" s="1">
        <v>23</v>
      </c>
    </row>
    <row r="48" spans="2:32" ht="10.5" customHeight="1">
      <c r="B48" s="39" t="s">
        <v>9</v>
      </c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 t="s">
        <v>7</v>
      </c>
    </row>
    <row r="49" spans="2:32" ht="10.5" customHeight="1">
      <c r="B49" s="39" t="s">
        <v>28</v>
      </c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>
        <f>+W44/W47</f>
        <v>4.85</v>
      </c>
      <c r="X49" s="17">
        <f aca="true" t="shared" si="5" ref="X49:AF49">+X44/X47</f>
        <v>2.8333333333333335</v>
      </c>
      <c r="Y49" s="17">
        <f t="shared" si="5"/>
        <v>2.5384615384615383</v>
      </c>
      <c r="Z49" s="17">
        <f t="shared" si="5"/>
        <v>4.5</v>
      </c>
      <c r="AA49" s="17">
        <f t="shared" si="5"/>
        <v>1.6428571428571428</v>
      </c>
      <c r="AB49" s="17">
        <f t="shared" si="5"/>
        <v>3.4166666666666665</v>
      </c>
      <c r="AC49" s="17">
        <f t="shared" si="5"/>
        <v>2.0526315789473686</v>
      </c>
      <c r="AD49" s="17">
        <f t="shared" si="5"/>
        <v>0.9333333333333333</v>
      </c>
      <c r="AE49" s="17">
        <f t="shared" si="5"/>
        <v>1.8</v>
      </c>
      <c r="AF49" s="17">
        <f t="shared" si="5"/>
        <v>2.4782608695652173</v>
      </c>
    </row>
    <row r="51" spans="2:32" ht="10.5" customHeight="1">
      <c r="B51" s="1" t="s">
        <v>17</v>
      </c>
      <c r="C51" s="14" t="s">
        <v>0</v>
      </c>
      <c r="D51" s="14">
        <v>48</v>
      </c>
      <c r="E51" s="14">
        <v>49</v>
      </c>
      <c r="F51" s="14">
        <v>50</v>
      </c>
      <c r="G51" s="14">
        <v>51</v>
      </c>
      <c r="H51" s="14">
        <v>52</v>
      </c>
      <c r="I51" s="14">
        <v>53</v>
      </c>
      <c r="J51" s="14">
        <v>54</v>
      </c>
      <c r="K51" s="14">
        <v>55</v>
      </c>
      <c r="L51" s="14">
        <v>56</v>
      </c>
      <c r="M51" s="14">
        <v>57</v>
      </c>
      <c r="N51" s="14">
        <v>58</v>
      </c>
      <c r="O51" s="14">
        <v>59</v>
      </c>
      <c r="P51" s="14">
        <v>60</v>
      </c>
      <c r="Q51" s="14">
        <v>61</v>
      </c>
      <c r="R51" s="14">
        <v>62</v>
      </c>
      <c r="S51" s="14">
        <v>63</v>
      </c>
      <c r="T51" s="14" t="s">
        <v>1</v>
      </c>
      <c r="U51" s="14">
        <v>2</v>
      </c>
      <c r="V51" s="14">
        <v>3</v>
      </c>
      <c r="W51" s="14">
        <v>4</v>
      </c>
      <c r="X51" s="14">
        <v>5</v>
      </c>
      <c r="Y51" s="14">
        <v>6</v>
      </c>
      <c r="Z51" s="14">
        <v>7</v>
      </c>
      <c r="AA51" s="14">
        <v>8</v>
      </c>
      <c r="AB51" s="14">
        <v>9</v>
      </c>
      <c r="AC51" s="14">
        <v>10</v>
      </c>
      <c r="AD51" s="14">
        <v>11</v>
      </c>
      <c r="AE51" s="14">
        <v>12</v>
      </c>
      <c r="AF51" s="14">
        <v>13</v>
      </c>
    </row>
    <row r="52" spans="2:32" ht="10.5" customHeight="1">
      <c r="B52" s="37" t="s">
        <v>2</v>
      </c>
      <c r="C52" s="1">
        <v>30</v>
      </c>
      <c r="D52" s="1">
        <v>37</v>
      </c>
      <c r="E52" s="1">
        <v>29</v>
      </c>
      <c r="F52" s="1">
        <v>4</v>
      </c>
      <c r="G52" s="1">
        <v>31</v>
      </c>
      <c r="H52" s="1">
        <v>25</v>
      </c>
      <c r="I52" s="1">
        <v>14</v>
      </c>
      <c r="J52" s="1">
        <v>21</v>
      </c>
      <c r="K52" s="1">
        <v>26</v>
      </c>
      <c r="L52" s="1">
        <v>11</v>
      </c>
      <c r="M52" s="1">
        <v>36</v>
      </c>
      <c r="N52" s="1">
        <v>17</v>
      </c>
      <c r="O52" s="1">
        <v>19</v>
      </c>
      <c r="P52" s="1">
        <v>18</v>
      </c>
      <c r="Q52" s="1">
        <v>7</v>
      </c>
      <c r="R52" s="1">
        <v>43</v>
      </c>
      <c r="S52" s="1">
        <v>10</v>
      </c>
      <c r="T52" s="1">
        <v>38</v>
      </c>
      <c r="U52" s="1">
        <v>34</v>
      </c>
      <c r="V52" s="1">
        <v>39</v>
      </c>
      <c r="W52" s="1">
        <v>22</v>
      </c>
      <c r="X52" s="1">
        <v>132</v>
      </c>
      <c r="Y52" s="1">
        <v>33</v>
      </c>
      <c r="Z52" s="1">
        <v>18</v>
      </c>
      <c r="AA52" s="1">
        <v>24</v>
      </c>
      <c r="AB52" s="1">
        <v>10</v>
      </c>
      <c r="AC52" s="1">
        <v>8</v>
      </c>
      <c r="AD52" s="1">
        <v>14</v>
      </c>
      <c r="AE52" s="1">
        <v>19</v>
      </c>
      <c r="AF52" s="1">
        <v>16</v>
      </c>
    </row>
    <row r="53" spans="2:32" ht="10.5" customHeight="1">
      <c r="B53" s="37" t="s">
        <v>3</v>
      </c>
      <c r="C53" s="7">
        <v>15</v>
      </c>
      <c r="D53" s="1">
        <v>4</v>
      </c>
      <c r="E53" s="7">
        <v>18</v>
      </c>
      <c r="F53" s="7">
        <v>9</v>
      </c>
      <c r="G53" s="7">
        <v>6</v>
      </c>
      <c r="H53" s="7">
        <v>16</v>
      </c>
      <c r="I53" s="7">
        <v>11</v>
      </c>
      <c r="J53" s="7">
        <v>12</v>
      </c>
      <c r="K53" s="7">
        <v>23</v>
      </c>
      <c r="L53" s="7">
        <v>17</v>
      </c>
      <c r="M53" s="7">
        <v>6</v>
      </c>
      <c r="N53" s="7">
        <v>7</v>
      </c>
      <c r="O53" s="7">
        <v>16</v>
      </c>
      <c r="P53" s="7">
        <v>1</v>
      </c>
      <c r="Q53" s="7">
        <v>2</v>
      </c>
      <c r="R53" s="7">
        <v>1</v>
      </c>
      <c r="S53" s="7">
        <v>1</v>
      </c>
      <c r="T53" s="7">
        <v>23</v>
      </c>
      <c r="U53" s="7">
        <v>12</v>
      </c>
      <c r="V53" s="7">
        <v>29</v>
      </c>
      <c r="W53" s="7">
        <v>37</v>
      </c>
      <c r="X53" s="7">
        <v>31</v>
      </c>
      <c r="Y53" s="7">
        <v>24</v>
      </c>
      <c r="Z53" s="7">
        <v>8</v>
      </c>
      <c r="AA53" s="7">
        <v>14</v>
      </c>
      <c r="AB53" s="7">
        <v>11</v>
      </c>
      <c r="AC53" s="7">
        <v>6</v>
      </c>
      <c r="AD53" s="7">
        <v>9</v>
      </c>
      <c r="AE53" s="7">
        <v>11</v>
      </c>
      <c r="AF53" s="7">
        <v>9</v>
      </c>
    </row>
    <row r="54" spans="2:32" ht="10.5" customHeight="1">
      <c r="B54" s="38" t="s">
        <v>4</v>
      </c>
      <c r="C54" s="7">
        <v>5</v>
      </c>
      <c r="D54" s="1">
        <v>30</v>
      </c>
      <c r="E54" s="7">
        <v>30</v>
      </c>
      <c r="F54" s="7">
        <v>22</v>
      </c>
      <c r="G54" s="7">
        <v>40</v>
      </c>
      <c r="H54" s="7">
        <v>27</v>
      </c>
      <c r="I54" s="7">
        <v>33</v>
      </c>
      <c r="J54" s="7">
        <v>50</v>
      </c>
      <c r="K54" s="7">
        <v>27</v>
      </c>
      <c r="L54" s="7">
        <v>29</v>
      </c>
      <c r="M54" s="7">
        <v>39</v>
      </c>
      <c r="N54" s="7">
        <v>56</v>
      </c>
      <c r="O54" s="7">
        <v>40</v>
      </c>
      <c r="P54" s="7">
        <v>8</v>
      </c>
      <c r="Q54" s="7">
        <v>12</v>
      </c>
      <c r="R54" s="7">
        <v>23</v>
      </c>
      <c r="S54" s="7">
        <v>37</v>
      </c>
      <c r="T54" s="7">
        <v>33</v>
      </c>
      <c r="U54" s="7">
        <v>42</v>
      </c>
      <c r="V54" s="7">
        <v>46</v>
      </c>
      <c r="W54" s="7">
        <v>31</v>
      </c>
      <c r="X54" s="7">
        <v>37</v>
      </c>
      <c r="Y54" s="7">
        <v>29</v>
      </c>
      <c r="Z54" s="7">
        <v>52</v>
      </c>
      <c r="AA54" s="7">
        <v>51</v>
      </c>
      <c r="AB54" s="7">
        <v>53</v>
      </c>
      <c r="AC54" s="7">
        <v>30</v>
      </c>
      <c r="AD54" s="7">
        <v>41</v>
      </c>
      <c r="AE54" s="7">
        <v>39</v>
      </c>
      <c r="AF54" s="7">
        <v>32</v>
      </c>
    </row>
    <row r="55" spans="2:32" ht="10.5" customHeight="1">
      <c r="B55" s="39" t="s">
        <v>8</v>
      </c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>
        <v>8</v>
      </c>
      <c r="X55" s="1">
        <v>6</v>
      </c>
      <c r="Y55" s="1">
        <v>8</v>
      </c>
      <c r="Z55" s="1">
        <v>13</v>
      </c>
      <c r="AA55" s="1">
        <v>8</v>
      </c>
      <c r="AB55" s="1">
        <v>12</v>
      </c>
      <c r="AC55" s="1">
        <v>6</v>
      </c>
      <c r="AD55" s="1">
        <v>7</v>
      </c>
      <c r="AE55" s="1">
        <v>4</v>
      </c>
      <c r="AF55" s="1">
        <v>4</v>
      </c>
    </row>
    <row r="56" spans="2:32" ht="10.5" customHeight="1">
      <c r="B56" s="39" t="s">
        <v>9</v>
      </c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 t="s">
        <v>7</v>
      </c>
    </row>
    <row r="57" spans="2:32" ht="10.5" customHeight="1">
      <c r="B57" s="39" t="s">
        <v>28</v>
      </c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8">
        <f>+W52/W55</f>
        <v>2.75</v>
      </c>
      <c r="X57" s="18">
        <f aca="true" t="shared" si="6" ref="X57:AF57">+X52/X55</f>
        <v>22</v>
      </c>
      <c r="Y57" s="18">
        <f t="shared" si="6"/>
        <v>4.125</v>
      </c>
      <c r="Z57" s="18">
        <f t="shared" si="6"/>
        <v>1.3846153846153846</v>
      </c>
      <c r="AA57" s="18">
        <f t="shared" si="6"/>
        <v>3</v>
      </c>
      <c r="AB57" s="18">
        <f t="shared" si="6"/>
        <v>0.8333333333333334</v>
      </c>
      <c r="AC57" s="18">
        <f t="shared" si="6"/>
        <v>1.3333333333333333</v>
      </c>
      <c r="AD57" s="18">
        <f t="shared" si="6"/>
        <v>2</v>
      </c>
      <c r="AE57" s="18">
        <f t="shared" si="6"/>
        <v>4.75</v>
      </c>
      <c r="AF57" s="18">
        <f t="shared" si="6"/>
        <v>4</v>
      </c>
    </row>
    <row r="59" spans="2:32" ht="10.5" customHeight="1">
      <c r="B59" s="1" t="s">
        <v>18</v>
      </c>
      <c r="C59" s="14" t="s">
        <v>0</v>
      </c>
      <c r="D59" s="14">
        <v>48</v>
      </c>
      <c r="E59" s="14">
        <v>49</v>
      </c>
      <c r="F59" s="14">
        <v>50</v>
      </c>
      <c r="G59" s="14">
        <v>51</v>
      </c>
      <c r="H59" s="14">
        <v>52</v>
      </c>
      <c r="I59" s="14">
        <v>53</v>
      </c>
      <c r="J59" s="14">
        <v>54</v>
      </c>
      <c r="K59" s="14">
        <v>55</v>
      </c>
      <c r="L59" s="14">
        <v>56</v>
      </c>
      <c r="M59" s="14">
        <v>57</v>
      </c>
      <c r="N59" s="14">
        <v>58</v>
      </c>
      <c r="O59" s="14">
        <v>59</v>
      </c>
      <c r="P59" s="14">
        <v>60</v>
      </c>
      <c r="Q59" s="14">
        <v>61</v>
      </c>
      <c r="R59" s="14">
        <v>62</v>
      </c>
      <c r="S59" s="14">
        <v>63</v>
      </c>
      <c r="T59" s="14" t="s">
        <v>1</v>
      </c>
      <c r="U59" s="14">
        <v>2</v>
      </c>
      <c r="V59" s="14">
        <v>3</v>
      </c>
      <c r="W59" s="14">
        <v>4</v>
      </c>
      <c r="X59" s="14">
        <v>5</v>
      </c>
      <c r="Y59" s="14">
        <v>6</v>
      </c>
      <c r="Z59" s="14">
        <v>7</v>
      </c>
      <c r="AA59" s="14">
        <v>8</v>
      </c>
      <c r="AB59" s="14">
        <v>9</v>
      </c>
      <c r="AC59" s="14">
        <v>10</v>
      </c>
      <c r="AD59" s="14">
        <v>11</v>
      </c>
      <c r="AE59" s="14">
        <v>12</v>
      </c>
      <c r="AF59" s="14">
        <v>13</v>
      </c>
    </row>
    <row r="60" spans="2:32" ht="10.5" customHeight="1">
      <c r="B60" s="37" t="s">
        <v>2</v>
      </c>
      <c r="C60" s="1">
        <v>25</v>
      </c>
      <c r="D60" s="1">
        <v>109</v>
      </c>
      <c r="E60" s="1">
        <v>52</v>
      </c>
      <c r="F60" s="1">
        <v>63</v>
      </c>
      <c r="G60" s="1">
        <v>53</v>
      </c>
      <c r="H60" s="1">
        <v>76</v>
      </c>
      <c r="I60" s="1">
        <v>29</v>
      </c>
      <c r="J60" s="1">
        <v>40</v>
      </c>
      <c r="K60" s="1">
        <v>33</v>
      </c>
      <c r="L60" s="1">
        <v>32</v>
      </c>
      <c r="M60" s="1">
        <v>19</v>
      </c>
      <c r="N60" s="1">
        <v>41</v>
      </c>
      <c r="O60" s="1">
        <v>40</v>
      </c>
      <c r="P60" s="1">
        <v>30</v>
      </c>
      <c r="Q60" s="1">
        <v>28</v>
      </c>
      <c r="R60" s="1">
        <v>34</v>
      </c>
      <c r="S60" s="1">
        <v>41</v>
      </c>
      <c r="T60" s="1">
        <v>27</v>
      </c>
      <c r="U60" s="1">
        <v>37</v>
      </c>
      <c r="V60" s="1">
        <v>19</v>
      </c>
      <c r="W60" s="1">
        <v>26</v>
      </c>
      <c r="X60" s="1">
        <v>33</v>
      </c>
      <c r="Y60" s="1">
        <v>23</v>
      </c>
      <c r="Z60" s="1">
        <v>20</v>
      </c>
      <c r="AA60" s="1">
        <v>34</v>
      </c>
      <c r="AB60" s="1">
        <v>22</v>
      </c>
      <c r="AC60" s="1">
        <v>22</v>
      </c>
      <c r="AD60" s="1">
        <v>13</v>
      </c>
      <c r="AE60" s="1">
        <v>5</v>
      </c>
      <c r="AF60" s="1">
        <v>27</v>
      </c>
    </row>
    <row r="61" spans="2:32" ht="10.5" customHeight="1">
      <c r="B61" s="37" t="s">
        <v>3</v>
      </c>
      <c r="C61" s="7">
        <v>11</v>
      </c>
      <c r="D61" s="1">
        <v>27</v>
      </c>
      <c r="E61" s="7">
        <v>36</v>
      </c>
      <c r="F61" s="7">
        <v>32</v>
      </c>
      <c r="G61" s="7">
        <v>17</v>
      </c>
      <c r="H61" s="7">
        <v>40</v>
      </c>
      <c r="I61" s="7">
        <v>31</v>
      </c>
      <c r="J61" s="7">
        <v>21</v>
      </c>
      <c r="K61" s="7">
        <v>15</v>
      </c>
      <c r="L61" s="7">
        <v>20</v>
      </c>
      <c r="M61" s="7">
        <v>9</v>
      </c>
      <c r="N61" s="7">
        <v>20</v>
      </c>
      <c r="O61" s="7">
        <v>18</v>
      </c>
      <c r="P61" s="7">
        <v>19</v>
      </c>
      <c r="Q61" s="7">
        <v>7</v>
      </c>
      <c r="R61" s="7">
        <v>8</v>
      </c>
      <c r="S61" s="7">
        <v>13</v>
      </c>
      <c r="T61" s="7">
        <v>25</v>
      </c>
      <c r="U61" s="7">
        <v>26</v>
      </c>
      <c r="V61" s="7">
        <v>14</v>
      </c>
      <c r="W61" s="7">
        <v>28</v>
      </c>
      <c r="X61" s="7">
        <v>28</v>
      </c>
      <c r="Y61" s="7">
        <v>32</v>
      </c>
      <c r="Z61" s="7">
        <v>28</v>
      </c>
      <c r="AA61" s="7">
        <v>27</v>
      </c>
      <c r="AB61" s="7">
        <v>25</v>
      </c>
      <c r="AC61" s="7">
        <v>51</v>
      </c>
      <c r="AD61" s="7">
        <v>22</v>
      </c>
      <c r="AE61" s="7">
        <v>14</v>
      </c>
      <c r="AF61" s="7">
        <v>13</v>
      </c>
    </row>
    <row r="62" spans="2:32" ht="10.5" customHeight="1">
      <c r="B62" s="38" t="s">
        <v>4</v>
      </c>
      <c r="C62" s="7">
        <v>36</v>
      </c>
      <c r="D62" s="1">
        <v>41</v>
      </c>
      <c r="E62" s="7">
        <v>34</v>
      </c>
      <c r="F62" s="7">
        <v>64</v>
      </c>
      <c r="G62" s="7">
        <v>40</v>
      </c>
      <c r="H62" s="7">
        <v>82</v>
      </c>
      <c r="I62" s="7">
        <v>74</v>
      </c>
      <c r="J62" s="7">
        <v>49</v>
      </c>
      <c r="K62" s="7">
        <v>57</v>
      </c>
      <c r="L62" s="7">
        <v>48</v>
      </c>
      <c r="M62" s="7">
        <v>41</v>
      </c>
      <c r="N62" s="7">
        <v>30</v>
      </c>
      <c r="O62" s="7">
        <v>56</v>
      </c>
      <c r="P62" s="7">
        <v>38</v>
      </c>
      <c r="Q62" s="7">
        <v>40</v>
      </c>
      <c r="R62" s="7">
        <v>44</v>
      </c>
      <c r="S62" s="7">
        <v>38</v>
      </c>
      <c r="T62" s="7">
        <v>49</v>
      </c>
      <c r="U62" s="7">
        <v>56</v>
      </c>
      <c r="V62" s="7">
        <v>36</v>
      </c>
      <c r="W62" s="7">
        <v>56</v>
      </c>
      <c r="X62" s="7">
        <v>42</v>
      </c>
      <c r="Y62" s="7">
        <v>39</v>
      </c>
      <c r="Z62" s="7">
        <v>35</v>
      </c>
      <c r="AA62" s="7">
        <v>29</v>
      </c>
      <c r="AB62" s="7">
        <v>48</v>
      </c>
      <c r="AC62" s="7">
        <v>58</v>
      </c>
      <c r="AD62" s="7">
        <v>45</v>
      </c>
      <c r="AE62" s="7">
        <v>66</v>
      </c>
      <c r="AF62" s="7">
        <v>48</v>
      </c>
    </row>
    <row r="63" spans="2:32" ht="10.5" customHeight="1">
      <c r="B63" s="39" t="s">
        <v>8</v>
      </c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>
        <v>12</v>
      </c>
      <c r="X63" s="1">
        <v>8</v>
      </c>
      <c r="Y63" s="1">
        <v>7</v>
      </c>
      <c r="Z63" s="1">
        <v>11</v>
      </c>
      <c r="AA63" s="1">
        <v>5</v>
      </c>
      <c r="AB63" s="1">
        <v>16</v>
      </c>
      <c r="AC63" s="1">
        <v>14</v>
      </c>
      <c r="AD63" s="1">
        <v>14</v>
      </c>
      <c r="AE63" s="1">
        <v>16</v>
      </c>
      <c r="AF63" s="1">
        <v>16</v>
      </c>
    </row>
    <row r="64" spans="2:32" ht="10.5" customHeight="1">
      <c r="B64" s="39" t="s">
        <v>9</v>
      </c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 t="s">
        <v>7</v>
      </c>
    </row>
    <row r="65" spans="2:32" ht="10.5" customHeight="1">
      <c r="B65" s="39" t="s">
        <v>28</v>
      </c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>
        <f>+W60/W63</f>
        <v>2.1666666666666665</v>
      </c>
      <c r="X65" s="17">
        <f aca="true" t="shared" si="7" ref="X65:AF65">+X60/X63</f>
        <v>4.125</v>
      </c>
      <c r="Y65" s="17">
        <f t="shared" si="7"/>
        <v>3.2857142857142856</v>
      </c>
      <c r="Z65" s="17">
        <f t="shared" si="7"/>
        <v>1.8181818181818181</v>
      </c>
      <c r="AA65" s="17">
        <f t="shared" si="7"/>
        <v>6.8</v>
      </c>
      <c r="AB65" s="17">
        <f t="shared" si="7"/>
        <v>1.375</v>
      </c>
      <c r="AC65" s="17">
        <f t="shared" si="7"/>
        <v>1.5714285714285714</v>
      </c>
      <c r="AD65" s="17">
        <f t="shared" si="7"/>
        <v>0.9285714285714286</v>
      </c>
      <c r="AE65" s="17">
        <f t="shared" si="7"/>
        <v>0.3125</v>
      </c>
      <c r="AF65" s="17">
        <f t="shared" si="7"/>
        <v>1.6875</v>
      </c>
    </row>
    <row r="90" ht="10.5" customHeight="1" thickBot="1"/>
    <row r="91" spans="1:51" ht="18" customHeight="1" thickBot="1">
      <c r="A91" s="28" t="s">
        <v>22</v>
      </c>
      <c r="C91" s="3" t="s">
        <v>0</v>
      </c>
      <c r="D91" s="4">
        <v>48</v>
      </c>
      <c r="E91" s="4">
        <v>49</v>
      </c>
      <c r="F91" s="4">
        <v>50</v>
      </c>
      <c r="G91" s="4">
        <v>51</v>
      </c>
      <c r="H91" s="4">
        <v>52</v>
      </c>
      <c r="I91" s="4">
        <v>53</v>
      </c>
      <c r="J91" s="4">
        <v>54</v>
      </c>
      <c r="K91" s="4">
        <v>55</v>
      </c>
      <c r="L91" s="4">
        <v>56</v>
      </c>
      <c r="M91" s="4">
        <v>57</v>
      </c>
      <c r="N91" s="4">
        <v>58</v>
      </c>
      <c r="O91" s="4">
        <v>59</v>
      </c>
      <c r="P91" s="4">
        <v>60</v>
      </c>
      <c r="Q91" s="4">
        <v>61</v>
      </c>
      <c r="R91" s="4">
        <v>62</v>
      </c>
      <c r="S91" s="4">
        <v>63</v>
      </c>
      <c r="T91" s="4" t="s">
        <v>1</v>
      </c>
      <c r="U91" s="4">
        <v>2</v>
      </c>
      <c r="V91" s="4">
        <v>3</v>
      </c>
      <c r="W91" s="4">
        <v>4</v>
      </c>
      <c r="X91" s="4">
        <v>5</v>
      </c>
      <c r="Y91" s="4">
        <v>6</v>
      </c>
      <c r="Z91" s="4">
        <v>7</v>
      </c>
      <c r="AA91" s="4">
        <v>8</v>
      </c>
      <c r="AB91" s="4">
        <v>9</v>
      </c>
      <c r="AC91" s="4">
        <v>10</v>
      </c>
      <c r="AD91" s="4">
        <v>11</v>
      </c>
      <c r="AE91" s="4">
        <v>12</v>
      </c>
      <c r="AF91" s="4">
        <v>13</v>
      </c>
      <c r="AG91" s="5">
        <v>14</v>
      </c>
      <c r="AH91" s="9">
        <v>15</v>
      </c>
      <c r="AI91" s="19">
        <v>16</v>
      </c>
      <c r="AJ91" s="44">
        <v>17</v>
      </c>
      <c r="AK91" s="44">
        <v>18</v>
      </c>
      <c r="AL91" s="4">
        <v>19</v>
      </c>
      <c r="AM91" s="4">
        <v>20</v>
      </c>
      <c r="AN91" s="4">
        <v>21</v>
      </c>
      <c r="AO91" s="4">
        <v>22</v>
      </c>
      <c r="AP91" s="4">
        <v>23</v>
      </c>
      <c r="AQ91" s="4">
        <v>24</v>
      </c>
      <c r="AR91" s="4">
        <v>25</v>
      </c>
      <c r="AS91" s="4">
        <v>26</v>
      </c>
      <c r="AT91" s="4">
        <v>27</v>
      </c>
      <c r="AU91" s="4">
        <v>28</v>
      </c>
      <c r="AV91" s="4">
        <v>29</v>
      </c>
      <c r="AW91" s="4">
        <v>30</v>
      </c>
      <c r="AX91" s="4" t="s">
        <v>29</v>
      </c>
      <c r="AY91" s="4">
        <v>4</v>
      </c>
    </row>
    <row r="92" spans="2:51" ht="18" customHeight="1">
      <c r="B92" s="34" t="s">
        <v>2</v>
      </c>
      <c r="C92" s="24">
        <f>+C3+C12+C20+C28+C36+C44+C52+C60</f>
        <v>626</v>
      </c>
      <c r="D92" s="24">
        <f aca="true" t="shared" si="8" ref="D92:AF92">+D3+D12+D20+D28+D36+D44+D52+D60</f>
        <v>437</v>
      </c>
      <c r="E92" s="24">
        <f t="shared" si="8"/>
        <v>614</v>
      </c>
      <c r="F92" s="24">
        <f t="shared" si="8"/>
        <v>661</v>
      </c>
      <c r="G92" s="24">
        <f t="shared" si="8"/>
        <v>412</v>
      </c>
      <c r="H92" s="24">
        <f t="shared" si="8"/>
        <v>568</v>
      </c>
      <c r="I92" s="24">
        <f t="shared" si="8"/>
        <v>662</v>
      </c>
      <c r="J92" s="24">
        <f t="shared" si="8"/>
        <v>543</v>
      </c>
      <c r="K92" s="24">
        <f t="shared" si="8"/>
        <v>407</v>
      </c>
      <c r="L92" s="24">
        <f t="shared" si="8"/>
        <v>491</v>
      </c>
      <c r="M92" s="24">
        <f t="shared" si="8"/>
        <v>465</v>
      </c>
      <c r="N92" s="24">
        <f t="shared" si="8"/>
        <v>470</v>
      </c>
      <c r="O92" s="24">
        <f t="shared" si="8"/>
        <v>469</v>
      </c>
      <c r="P92" s="24">
        <f t="shared" si="8"/>
        <v>619</v>
      </c>
      <c r="Q92" s="24">
        <f t="shared" si="8"/>
        <v>360</v>
      </c>
      <c r="R92" s="24">
        <f t="shared" si="8"/>
        <v>440</v>
      </c>
      <c r="S92" s="24">
        <f t="shared" si="8"/>
        <v>412</v>
      </c>
      <c r="T92" s="24">
        <f t="shared" si="8"/>
        <v>423</v>
      </c>
      <c r="U92" s="24">
        <f t="shared" si="8"/>
        <v>440</v>
      </c>
      <c r="V92" s="24">
        <f t="shared" si="8"/>
        <v>404</v>
      </c>
      <c r="W92" s="24">
        <f t="shared" si="8"/>
        <v>363</v>
      </c>
      <c r="X92" s="24">
        <f t="shared" si="8"/>
        <v>487</v>
      </c>
      <c r="Y92" s="24">
        <f t="shared" si="8"/>
        <v>320</v>
      </c>
      <c r="Z92" s="24">
        <f t="shared" si="8"/>
        <v>321</v>
      </c>
      <c r="AA92" s="24">
        <f t="shared" si="8"/>
        <v>244</v>
      </c>
      <c r="AB92" s="24">
        <f t="shared" si="8"/>
        <v>268</v>
      </c>
      <c r="AC92" s="24">
        <f t="shared" si="8"/>
        <v>253</v>
      </c>
      <c r="AD92" s="24">
        <f t="shared" si="8"/>
        <v>231</v>
      </c>
      <c r="AE92" s="24">
        <f t="shared" si="8"/>
        <v>239</v>
      </c>
      <c r="AF92" s="24">
        <f t="shared" si="8"/>
        <v>225</v>
      </c>
      <c r="AG92" s="6">
        <v>252</v>
      </c>
      <c r="AH92" s="8">
        <v>278</v>
      </c>
      <c r="AI92" s="20">
        <v>210</v>
      </c>
      <c r="AJ92" s="23">
        <v>191</v>
      </c>
      <c r="AK92" s="23">
        <v>160</v>
      </c>
      <c r="AL92" s="40">
        <v>175</v>
      </c>
      <c r="AM92" s="8">
        <v>127</v>
      </c>
      <c r="AN92" s="8">
        <v>163</v>
      </c>
      <c r="AO92" s="8">
        <v>167</v>
      </c>
      <c r="AP92" s="8">
        <v>155</v>
      </c>
      <c r="AQ92" s="8">
        <v>124</v>
      </c>
      <c r="AR92" s="8">
        <v>149</v>
      </c>
      <c r="AS92" s="8">
        <v>81</v>
      </c>
      <c r="AT92" s="8">
        <v>120</v>
      </c>
      <c r="AU92" s="8">
        <v>81</v>
      </c>
      <c r="AV92" s="8">
        <v>23</v>
      </c>
      <c r="AW92" s="8">
        <v>75</v>
      </c>
      <c r="AX92" s="8">
        <v>72</v>
      </c>
      <c r="AY92" s="8">
        <v>71</v>
      </c>
    </row>
    <row r="93" spans="2:51" ht="18" customHeight="1">
      <c r="B93" s="34" t="s">
        <v>3</v>
      </c>
      <c r="C93" s="24">
        <f>+C4+C13+C21+C29+C37+C45+C53+C61</f>
        <v>286</v>
      </c>
      <c r="D93" s="24">
        <f aca="true" t="shared" si="9" ref="D93:AF93">+D4+D13+D21+D29+D37+D45+D53+D61</f>
        <v>224</v>
      </c>
      <c r="E93" s="24">
        <f t="shared" si="9"/>
        <v>328</v>
      </c>
      <c r="F93" s="24">
        <f t="shared" si="9"/>
        <v>288</v>
      </c>
      <c r="G93" s="24">
        <f t="shared" si="9"/>
        <v>179</v>
      </c>
      <c r="H93" s="24">
        <f t="shared" si="9"/>
        <v>314</v>
      </c>
      <c r="I93" s="24">
        <f t="shared" si="9"/>
        <v>398</v>
      </c>
      <c r="J93" s="24">
        <f t="shared" si="9"/>
        <v>241</v>
      </c>
      <c r="K93" s="24">
        <f t="shared" si="9"/>
        <v>204</v>
      </c>
      <c r="L93" s="24">
        <f t="shared" si="9"/>
        <v>298</v>
      </c>
      <c r="M93" s="24">
        <f t="shared" si="9"/>
        <v>209</v>
      </c>
      <c r="N93" s="24">
        <f t="shared" si="9"/>
        <v>199</v>
      </c>
      <c r="O93" s="24">
        <f t="shared" si="9"/>
        <v>215</v>
      </c>
      <c r="P93" s="24">
        <f t="shared" si="9"/>
        <v>296</v>
      </c>
      <c r="Q93" s="24">
        <f t="shared" si="9"/>
        <v>182</v>
      </c>
      <c r="R93" s="24">
        <f t="shared" si="9"/>
        <v>154</v>
      </c>
      <c r="S93" s="24">
        <f t="shared" si="9"/>
        <v>177</v>
      </c>
      <c r="T93" s="24">
        <f t="shared" si="9"/>
        <v>311</v>
      </c>
      <c r="U93" s="24">
        <f t="shared" si="9"/>
        <v>379</v>
      </c>
      <c r="V93" s="24">
        <f t="shared" si="9"/>
        <v>432</v>
      </c>
      <c r="W93" s="24">
        <f t="shared" si="9"/>
        <v>343</v>
      </c>
      <c r="X93" s="24">
        <f t="shared" si="9"/>
        <v>331</v>
      </c>
      <c r="Y93" s="24">
        <f t="shared" si="9"/>
        <v>297</v>
      </c>
      <c r="Z93" s="24">
        <f t="shared" si="9"/>
        <v>317</v>
      </c>
      <c r="AA93" s="24">
        <f t="shared" si="9"/>
        <v>328</v>
      </c>
      <c r="AB93" s="24">
        <f t="shared" si="9"/>
        <v>278</v>
      </c>
      <c r="AC93" s="24">
        <f t="shared" si="9"/>
        <v>248</v>
      </c>
      <c r="AD93" s="24">
        <f t="shared" si="9"/>
        <v>244</v>
      </c>
      <c r="AE93" s="24">
        <f t="shared" si="9"/>
        <v>269</v>
      </c>
      <c r="AF93" s="24">
        <f t="shared" si="9"/>
        <v>267</v>
      </c>
      <c r="AG93" s="6">
        <v>231</v>
      </c>
      <c r="AH93" s="7">
        <v>327</v>
      </c>
      <c r="AI93" s="21">
        <v>232</v>
      </c>
      <c r="AJ93" s="6">
        <v>216</v>
      </c>
      <c r="AK93" s="6">
        <v>235</v>
      </c>
      <c r="AL93" s="1">
        <v>218</v>
      </c>
      <c r="AM93" s="7">
        <v>185</v>
      </c>
      <c r="AN93" s="7">
        <v>269</v>
      </c>
      <c r="AO93" s="7">
        <v>183</v>
      </c>
      <c r="AP93" s="7">
        <v>202</v>
      </c>
      <c r="AQ93" s="7">
        <v>113</v>
      </c>
      <c r="AR93" s="7">
        <v>141</v>
      </c>
      <c r="AS93" s="7">
        <v>133</v>
      </c>
      <c r="AT93" s="7">
        <v>74</v>
      </c>
      <c r="AU93" s="7">
        <v>103</v>
      </c>
      <c r="AV93" s="7">
        <v>46</v>
      </c>
      <c r="AW93" s="7">
        <v>86</v>
      </c>
      <c r="AX93" s="7">
        <v>52</v>
      </c>
      <c r="AY93" s="7">
        <v>77</v>
      </c>
    </row>
    <row r="94" spans="2:51" ht="18" customHeight="1">
      <c r="B94" s="35" t="s">
        <v>4</v>
      </c>
      <c r="C94" s="26">
        <f>+C5+C14+C22+C30+C38+C46+C54+C62</f>
        <v>484</v>
      </c>
      <c r="D94" s="26">
        <f aca="true" t="shared" si="10" ref="D94:AF94">+D5+D14+D22+D30+D38+D46+D54+D62</f>
        <v>373</v>
      </c>
      <c r="E94" s="26">
        <f t="shared" si="10"/>
        <v>413</v>
      </c>
      <c r="F94" s="26">
        <f t="shared" si="10"/>
        <v>548</v>
      </c>
      <c r="G94" s="26">
        <f t="shared" si="10"/>
        <v>518</v>
      </c>
      <c r="H94" s="26">
        <f t="shared" si="10"/>
        <v>483</v>
      </c>
      <c r="I94" s="26">
        <f t="shared" si="10"/>
        <v>643</v>
      </c>
      <c r="J94" s="26">
        <f t="shared" si="10"/>
        <v>598</v>
      </c>
      <c r="K94" s="26">
        <f t="shared" si="10"/>
        <v>612</v>
      </c>
      <c r="L94" s="26">
        <f t="shared" si="10"/>
        <v>693</v>
      </c>
      <c r="M94" s="26">
        <f t="shared" si="10"/>
        <v>620</v>
      </c>
      <c r="N94" s="26">
        <f t="shared" si="10"/>
        <v>609</v>
      </c>
      <c r="O94" s="26">
        <f t="shared" si="10"/>
        <v>616</v>
      </c>
      <c r="P94" s="26">
        <f t="shared" si="10"/>
        <v>657</v>
      </c>
      <c r="Q94" s="26">
        <f t="shared" si="10"/>
        <v>735</v>
      </c>
      <c r="R94" s="26">
        <f t="shared" si="10"/>
        <v>688</v>
      </c>
      <c r="S94" s="26">
        <f t="shared" si="10"/>
        <v>680</v>
      </c>
      <c r="T94" s="26">
        <f t="shared" si="10"/>
        <v>679</v>
      </c>
      <c r="U94" s="26">
        <f t="shared" si="10"/>
        <v>733</v>
      </c>
      <c r="V94" s="26">
        <f t="shared" si="10"/>
        <v>667</v>
      </c>
      <c r="W94" s="26">
        <f t="shared" si="10"/>
        <v>632</v>
      </c>
      <c r="X94" s="26">
        <f t="shared" si="10"/>
        <v>733</v>
      </c>
      <c r="Y94" s="26">
        <f t="shared" si="10"/>
        <v>634</v>
      </c>
      <c r="Z94" s="26">
        <f t="shared" si="10"/>
        <v>807</v>
      </c>
      <c r="AA94" s="26">
        <f t="shared" si="10"/>
        <v>850</v>
      </c>
      <c r="AB94" s="26">
        <f t="shared" si="10"/>
        <v>570</v>
      </c>
      <c r="AC94" s="26">
        <f t="shared" si="10"/>
        <v>675</v>
      </c>
      <c r="AD94" s="26">
        <f t="shared" si="10"/>
        <v>660</v>
      </c>
      <c r="AE94" s="26">
        <f t="shared" si="10"/>
        <v>612</v>
      </c>
      <c r="AF94" s="26">
        <f t="shared" si="10"/>
        <v>607</v>
      </c>
      <c r="AG94" s="12">
        <v>541</v>
      </c>
      <c r="AH94" s="13">
        <v>601</v>
      </c>
      <c r="AI94" s="22">
        <v>466</v>
      </c>
      <c r="AJ94" s="6">
        <v>490</v>
      </c>
      <c r="AK94" s="6">
        <v>370</v>
      </c>
      <c r="AL94" s="1">
        <v>368</v>
      </c>
      <c r="AM94" s="7">
        <v>328</v>
      </c>
      <c r="AN94" s="7">
        <v>373</v>
      </c>
      <c r="AO94" s="7">
        <v>380</v>
      </c>
      <c r="AP94" s="7">
        <v>288</v>
      </c>
      <c r="AQ94" s="7">
        <v>192</v>
      </c>
      <c r="AR94" s="7">
        <v>183</v>
      </c>
      <c r="AS94" s="7">
        <v>195</v>
      </c>
      <c r="AT94" s="7">
        <v>182</v>
      </c>
      <c r="AU94" s="7">
        <v>128</v>
      </c>
      <c r="AV94" s="7">
        <v>60</v>
      </c>
      <c r="AW94" s="7">
        <v>125</v>
      </c>
      <c r="AX94" s="7">
        <v>170</v>
      </c>
      <c r="AY94" s="7">
        <v>52</v>
      </c>
    </row>
    <row r="95" spans="2:51" ht="18" customHeight="1">
      <c r="B95" s="36" t="s">
        <v>8</v>
      </c>
      <c r="C95" s="25"/>
      <c r="D95" s="25"/>
      <c r="E95" s="25"/>
      <c r="F95" s="25"/>
      <c r="G95" s="25"/>
      <c r="H95" s="25"/>
      <c r="I95" s="25"/>
      <c r="J95" s="25"/>
      <c r="K95" s="25"/>
      <c r="L95" s="25"/>
      <c r="M95" s="25"/>
      <c r="N95" s="25"/>
      <c r="O95" s="25"/>
      <c r="P95" s="25"/>
      <c r="Q95" s="25"/>
      <c r="R95" s="25"/>
      <c r="S95" s="25"/>
      <c r="T95" s="25"/>
      <c r="U95" s="25"/>
      <c r="V95" s="25"/>
      <c r="W95" s="25">
        <f>+W6+W15+W23+W31+W39+W47+W55+W63</f>
        <v>105</v>
      </c>
      <c r="X95" s="25">
        <f aca="true" t="shared" si="11" ref="X95:AF95">+X6+X15+X23+X31+X39+X47+X55+X63</f>
        <v>97</v>
      </c>
      <c r="Y95" s="25">
        <f t="shared" si="11"/>
        <v>77</v>
      </c>
      <c r="Z95" s="25">
        <f t="shared" si="11"/>
        <v>96</v>
      </c>
      <c r="AA95" s="25">
        <f t="shared" si="11"/>
        <v>80</v>
      </c>
      <c r="AB95" s="25">
        <f t="shared" si="11"/>
        <v>103</v>
      </c>
      <c r="AC95" s="25">
        <f t="shared" si="11"/>
        <v>120</v>
      </c>
      <c r="AD95" s="25">
        <f t="shared" si="11"/>
        <v>113</v>
      </c>
      <c r="AE95" s="25">
        <f t="shared" si="11"/>
        <v>103</v>
      </c>
      <c r="AF95" s="25">
        <f t="shared" si="11"/>
        <v>123</v>
      </c>
      <c r="AG95" s="1">
        <v>118</v>
      </c>
      <c r="AH95" s="1">
        <v>101</v>
      </c>
      <c r="AI95" s="6">
        <v>85</v>
      </c>
      <c r="AJ95" s="6">
        <v>102</v>
      </c>
      <c r="AK95" s="6">
        <v>94</v>
      </c>
      <c r="AL95" s="1">
        <v>87</v>
      </c>
      <c r="AM95" s="7">
        <v>76</v>
      </c>
      <c r="AN95" s="7">
        <v>77</v>
      </c>
      <c r="AO95" s="7">
        <v>54</v>
      </c>
      <c r="AP95" s="7">
        <v>92</v>
      </c>
      <c r="AQ95" s="7">
        <v>52</v>
      </c>
      <c r="AR95" s="7">
        <v>54</v>
      </c>
      <c r="AS95" s="7">
        <v>48</v>
      </c>
      <c r="AT95" s="7">
        <v>48</v>
      </c>
      <c r="AU95" s="7">
        <v>47</v>
      </c>
      <c r="AV95" s="7">
        <v>39</v>
      </c>
      <c r="AW95" s="7">
        <v>28</v>
      </c>
      <c r="AX95" s="7">
        <v>35</v>
      </c>
      <c r="AY95" s="7">
        <v>36</v>
      </c>
    </row>
    <row r="96" spans="2:51" ht="18" customHeight="1">
      <c r="B96" s="36" t="s">
        <v>9</v>
      </c>
      <c r="C96" s="25"/>
      <c r="D96" s="25"/>
      <c r="E96" s="25"/>
      <c r="F96" s="25"/>
      <c r="G96" s="25"/>
      <c r="H96" s="25"/>
      <c r="I96" s="25"/>
      <c r="J96" s="25"/>
      <c r="K96" s="25"/>
      <c r="L96" s="25"/>
      <c r="M96" s="25"/>
      <c r="N96" s="25"/>
      <c r="O96" s="25"/>
      <c r="P96" s="25"/>
      <c r="Q96" s="25"/>
      <c r="R96" s="25"/>
      <c r="S96" s="25"/>
      <c r="T96" s="25"/>
      <c r="U96" s="25"/>
      <c r="V96" s="25"/>
      <c r="W96" s="25"/>
      <c r="X96" s="25"/>
      <c r="Y96" s="25"/>
      <c r="Z96" s="25"/>
      <c r="AA96" s="25"/>
      <c r="AB96" s="25"/>
      <c r="AC96" s="25"/>
      <c r="AD96" s="25"/>
      <c r="AE96" s="25"/>
      <c r="AF96" s="25" t="s">
        <v>7</v>
      </c>
      <c r="AG96" s="1" t="s">
        <v>10</v>
      </c>
      <c r="AH96" s="1" t="s">
        <v>7</v>
      </c>
      <c r="AI96" s="6" t="s">
        <v>6</v>
      </c>
      <c r="AJ96" s="6" t="s">
        <v>11</v>
      </c>
      <c r="AK96" s="6" t="s">
        <v>10</v>
      </c>
      <c r="AL96" s="1" t="s">
        <v>11</v>
      </c>
      <c r="AM96" s="1" t="s">
        <v>10</v>
      </c>
      <c r="AN96" s="1" t="s">
        <v>11</v>
      </c>
      <c r="AO96" s="1" t="s">
        <v>11</v>
      </c>
      <c r="AP96" s="1" t="s">
        <v>11</v>
      </c>
      <c r="AQ96" s="1" t="s">
        <v>23</v>
      </c>
      <c r="AR96" s="1" t="s">
        <v>11</v>
      </c>
      <c r="AS96" s="1" t="s">
        <v>25</v>
      </c>
      <c r="AT96" s="1" t="s">
        <v>26</v>
      </c>
      <c r="AU96" s="1" t="s">
        <v>7</v>
      </c>
      <c r="AV96" s="1" t="s">
        <v>27</v>
      </c>
      <c r="AW96" s="1" t="s">
        <v>7</v>
      </c>
      <c r="AX96" s="1" t="s">
        <v>7</v>
      </c>
      <c r="AY96" s="1" t="s">
        <v>30</v>
      </c>
    </row>
    <row r="97" spans="2:51" ht="18" customHeight="1">
      <c r="B97" s="36" t="s">
        <v>28</v>
      </c>
      <c r="C97" s="27"/>
      <c r="D97" s="27"/>
      <c r="E97" s="27"/>
      <c r="F97" s="27"/>
      <c r="G97" s="27"/>
      <c r="H97" s="27"/>
      <c r="I97" s="27"/>
      <c r="J97" s="27"/>
      <c r="K97" s="27"/>
      <c r="L97" s="27"/>
      <c r="M97" s="27"/>
      <c r="N97" s="27"/>
      <c r="O97" s="27"/>
      <c r="P97" s="27"/>
      <c r="Q97" s="27"/>
      <c r="R97" s="27"/>
      <c r="S97" s="27"/>
      <c r="T97" s="27"/>
      <c r="U97" s="27"/>
      <c r="V97" s="27"/>
      <c r="W97" s="41">
        <f>+W92/W95</f>
        <v>3.4571428571428573</v>
      </c>
      <c r="X97" s="41">
        <f aca="true" t="shared" si="12" ref="X97:AM97">+X92/X95</f>
        <v>5.020618556701031</v>
      </c>
      <c r="Y97" s="41">
        <f t="shared" si="12"/>
        <v>4.1558441558441555</v>
      </c>
      <c r="Z97" s="41">
        <f t="shared" si="12"/>
        <v>3.34375</v>
      </c>
      <c r="AA97" s="41">
        <f t="shared" si="12"/>
        <v>3.05</v>
      </c>
      <c r="AB97" s="41">
        <f t="shared" si="12"/>
        <v>2.6019417475728157</v>
      </c>
      <c r="AC97" s="41">
        <f t="shared" si="12"/>
        <v>2.1083333333333334</v>
      </c>
      <c r="AD97" s="41">
        <f t="shared" si="12"/>
        <v>2.0442477876106193</v>
      </c>
      <c r="AE97" s="41">
        <f t="shared" si="12"/>
        <v>2.320388349514563</v>
      </c>
      <c r="AF97" s="41">
        <f t="shared" si="12"/>
        <v>1.829268292682927</v>
      </c>
      <c r="AG97" s="42">
        <f t="shared" si="12"/>
        <v>2.135593220338983</v>
      </c>
      <c r="AH97" s="42">
        <f t="shared" si="12"/>
        <v>2.7524752475247523</v>
      </c>
      <c r="AI97" s="43">
        <f t="shared" si="12"/>
        <v>2.4705882352941178</v>
      </c>
      <c r="AJ97" s="43">
        <f t="shared" si="12"/>
        <v>1.8725490196078431</v>
      </c>
      <c r="AK97" s="43">
        <f t="shared" si="12"/>
        <v>1.702127659574468</v>
      </c>
      <c r="AL97" s="43">
        <f t="shared" si="12"/>
        <v>2.0114942528735633</v>
      </c>
      <c r="AM97" s="42">
        <f t="shared" si="12"/>
        <v>1.6710526315789473</v>
      </c>
      <c r="AN97" s="42">
        <f aca="true" t="shared" si="13" ref="AN97:AS97">+AN92/AN95</f>
        <v>2.116883116883117</v>
      </c>
      <c r="AO97" s="42">
        <f t="shared" si="13"/>
        <v>3.0925925925925926</v>
      </c>
      <c r="AP97" s="42">
        <f t="shared" si="13"/>
        <v>1.684782608695652</v>
      </c>
      <c r="AQ97" s="42">
        <f t="shared" si="13"/>
        <v>2.3846153846153846</v>
      </c>
      <c r="AR97" s="42">
        <f t="shared" si="13"/>
        <v>2.759259259259259</v>
      </c>
      <c r="AS97" s="42">
        <f t="shared" si="13"/>
        <v>1.6875</v>
      </c>
      <c r="AT97" s="42">
        <f>+AT92/AT95</f>
        <v>2.5</v>
      </c>
      <c r="AU97" s="42">
        <f>+AU92/AU95</f>
        <v>1.7234042553191489</v>
      </c>
      <c r="AV97" s="42">
        <f>+AV92/AV95</f>
        <v>0.5897435897435898</v>
      </c>
      <c r="AW97" s="42">
        <f>+AW92/AW95</f>
        <v>2.6785714285714284</v>
      </c>
      <c r="AX97" s="42">
        <f>+AX92/AX95</f>
        <v>2.057142857142857</v>
      </c>
      <c r="AY97" s="42">
        <f>+AY92/AY95</f>
        <v>1.9722222222222223</v>
      </c>
    </row>
    <row r="99" ht="15.75" customHeight="1">
      <c r="AN99" t="s">
        <v>31</v>
      </c>
    </row>
    <row r="103" ht="10.5" customHeight="1">
      <c r="AP103" t="s">
        <v>24</v>
      </c>
    </row>
    <row r="106" ht="10.5" customHeight="1">
      <c r="AN106" t="s">
        <v>24</v>
      </c>
    </row>
  </sheetData>
  <sheetProtection/>
  <printOptions/>
  <pageMargins left="0.33" right="0.2" top="0.51" bottom="0.5" header="0.512" footer="0.512"/>
  <pageSetup horizontalDpi="300" verticalDpi="300" orientation="landscape" paperSize="9" scale="4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石川県県民ボランティアセンタ</dc:creator>
  <cp:keywords/>
  <dc:description/>
  <cp:lastModifiedBy>Administrator</cp:lastModifiedBy>
  <cp:lastPrinted>2011-06-17T01:10:09Z</cp:lastPrinted>
  <dcterms:created xsi:type="dcterms:W3CDTF">2002-09-11T07:52:01Z</dcterms:created>
  <dcterms:modified xsi:type="dcterms:W3CDTF">2022-12-20T08:40:20Z</dcterms:modified>
  <cp:category/>
  <cp:version/>
  <cp:contentType/>
  <cp:contentStatus/>
</cp:coreProperties>
</file>