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５つの学校を併せたグラフ" sheetId="2" r:id="rId2"/>
    <sheet name="Sheet3" sheetId="3" r:id="rId3"/>
  </sheets>
  <definedNames>
    <definedName name="_xlnm.Print_Area" localSheetId="0">'Sheet1'!$A$1:$AY$37</definedName>
  </definedNames>
  <calcPr fullCalcOnLoad="1"/>
</workbook>
</file>

<file path=xl/sharedStrings.xml><?xml version="1.0" encoding="utf-8"?>
<sst xmlns="http://schemas.openxmlformats.org/spreadsheetml/2006/main" count="158" uniqueCount="30">
  <si>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</si>
  <si>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</si>
  <si>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</si>
  <si>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</si>
  <si>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</si>
  <si>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</si>
  <si>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</si>
  <si>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</si>
  <si>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</si>
  <si>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ひとりあたり確認数</t>
  </si>
  <si>
    <t>晴</t>
  </si>
  <si>
    <t>曇</t>
  </si>
  <si>
    <t xml:space="preserve"> </t>
  </si>
  <si>
    <t>富陽小学校</t>
  </si>
  <si>
    <t>使用中の巣</t>
  </si>
  <si>
    <t>曇</t>
  </si>
  <si>
    <t>野々市小</t>
  </si>
  <si>
    <t>御園小学校</t>
  </si>
  <si>
    <t>晴時々曇</t>
  </si>
  <si>
    <t>一人あたり確認数</t>
  </si>
  <si>
    <t>菅原小学校</t>
  </si>
  <si>
    <t>不明</t>
  </si>
  <si>
    <t>曇時々雨</t>
  </si>
  <si>
    <t>ｓ６０古巣の数・報告書は３３５</t>
  </si>
  <si>
    <t>館野小学校</t>
  </si>
  <si>
    <t>雨・曇</t>
  </si>
  <si>
    <t>５小学校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</si>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</sst>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1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 horizontal="left"/>
    </xf>
    <xf numFmtId="176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野々市町立野々市小学校成鳥確認数等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8925"/>
          <c:w val="0.9695"/>
          <c:h val="0.877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41905704"/>
        <c:axId val="41607017"/>
      </c:line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07017"/>
        <c:crosses val="autoZero"/>
        <c:auto val="1"/>
        <c:lblOffset val="100"/>
        <c:tickLblSkip val="2"/>
        <c:noMultiLvlLbl val="0"/>
      </c:catAx>
      <c:valAx>
        <c:axId val="41607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057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"/>
          <c:w val="0.10075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野々市の５つの学校をすべて足したグラフ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775"/>
          <c:w val="0.842"/>
          <c:h val="0.919"/>
        </c:manualLayout>
      </c:layout>
      <c:lineChart>
        <c:grouping val="standard"/>
        <c:varyColors val="0"/>
        <c:ser>
          <c:idx val="1"/>
          <c:order val="0"/>
          <c:tx>
            <c:strRef>
              <c:f>'５つの学校を併せたグラフ'!$A$48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'５つの学校を併せたグラフ'!$B$47:$AS$47</c:f>
              <c:strCache/>
            </c:strRef>
          </c:cat>
          <c:val>
            <c:numRef>
              <c:f>'５つの学校を併せたグラフ'!$B$48:$AS$48</c:f>
              <c:numCache/>
            </c:numRef>
          </c:val>
          <c:smooth val="0"/>
        </c:ser>
        <c:ser>
          <c:idx val="2"/>
          <c:order val="1"/>
          <c:tx>
            <c:strRef>
              <c:f>'５つの学校を併せたグラフ'!$A$49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'５つの学校を併せたグラフ'!$B$47:$AS$47</c:f>
              <c:strCache/>
            </c:strRef>
          </c:cat>
          <c:val>
            <c:numRef>
              <c:f>'５つの学校を併せたグラフ'!$B$49:$AS$49</c:f>
              <c:numCache/>
            </c:numRef>
          </c:val>
          <c:smooth val="0"/>
        </c:ser>
        <c:ser>
          <c:idx val="3"/>
          <c:order val="2"/>
          <c:tx>
            <c:strRef>
              <c:f>'５つの学校を併せたグラフ'!$A$50</c:f>
              <c:strCache>
                <c:ptCount val="1"/>
                <c:pt idx="0">
                  <c:v>古巣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'５つの学校を併せたグラフ'!$B$47:$AS$47</c:f>
              <c:strCache/>
            </c:strRef>
          </c:cat>
          <c:val>
            <c:numRef>
              <c:f>'５つの学校を併せたグラフ'!$B$50:$AS$50</c:f>
              <c:numCache/>
            </c:numRef>
          </c:val>
          <c:smooth val="0"/>
        </c:ser>
        <c:ser>
          <c:idx val="4"/>
          <c:order val="3"/>
          <c:tx>
            <c:strRef>
              <c:f>'５つの学校を併せたグラフ'!$A$51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'５つの学校を併せたグラフ'!$B$47:$AS$47</c:f>
              <c:strCache/>
            </c:strRef>
          </c:cat>
          <c:val>
            <c:numRef>
              <c:f>'５つの学校を併せたグラフ'!$B$51:$AS$51</c:f>
              <c:numCache/>
            </c:numRef>
          </c:val>
          <c:smooth val="0"/>
        </c:ser>
        <c:marker val="1"/>
        <c:axId val="38918834"/>
        <c:axId val="14725187"/>
      </c:line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25187"/>
        <c:crosses val="autoZero"/>
        <c:auto val="1"/>
        <c:lblOffset val="100"/>
        <c:tickLblSkip val="1"/>
        <c:noMultiLvlLbl val="0"/>
      </c:catAx>
      <c:valAx>
        <c:axId val="14725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18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25"/>
          <c:y val="0.44925"/>
          <c:w val="0.10675"/>
          <c:h val="0.1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95250</xdr:rowOff>
    </xdr:from>
    <xdr:to>
      <xdr:col>32</xdr:col>
      <xdr:colOff>285750</xdr:colOff>
      <xdr:row>36</xdr:row>
      <xdr:rowOff>114300</xdr:rowOff>
    </xdr:to>
    <xdr:graphicFrame>
      <xdr:nvGraphicFramePr>
        <xdr:cNvPr id="1" name="グラフ 1"/>
        <xdr:cNvGraphicFramePr/>
      </xdr:nvGraphicFramePr>
      <xdr:xfrm>
        <a:off x="19050" y="1657350"/>
        <a:ext cx="126492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53</xdr:row>
      <xdr:rowOff>123825</xdr:rowOff>
    </xdr:from>
    <xdr:to>
      <xdr:col>13</xdr:col>
      <xdr:colOff>571500</xdr:colOff>
      <xdr:row>84</xdr:row>
      <xdr:rowOff>152400</xdr:rowOff>
    </xdr:to>
    <xdr:graphicFrame>
      <xdr:nvGraphicFramePr>
        <xdr:cNvPr id="1" name="グラフ 1"/>
        <xdr:cNvGraphicFramePr/>
      </xdr:nvGraphicFramePr>
      <xdr:xfrm>
        <a:off x="85725" y="9315450"/>
        <a:ext cx="96297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8"/>
  <sheetViews>
    <sheetView tabSelected="1" view="pageBreakPreview" zoomScaleSheetLayoutView="100" zoomScalePageLayoutView="0" workbookViewId="0" topLeftCell="U1">
      <selection activeCell="AY9" sqref="AY9"/>
    </sheetView>
  </sheetViews>
  <sheetFormatPr defaultColWidth="9.00390625" defaultRowHeight="13.5"/>
  <cols>
    <col min="1" max="1" width="18.50390625" style="0" bestFit="1" customWidth="1"/>
    <col min="2" max="2" width="7.25390625" style="0" customWidth="1"/>
    <col min="3" max="18" width="4.50390625" style="0" customWidth="1"/>
    <col min="19" max="19" width="6.25390625" style="0" customWidth="1"/>
    <col min="20" max="32" width="4.50390625" style="0" customWidth="1"/>
    <col min="33" max="46" width="4.75390625" style="0" bestFit="1" customWidth="1"/>
    <col min="47" max="48" width="5.00390625" style="0" customWidth="1"/>
    <col min="50" max="50" width="4.50390625" style="0" customWidth="1"/>
  </cols>
  <sheetData>
    <row r="1" ht="14.25" thickBot="1"/>
    <row r="2" spans="1:50" ht="14.25" thickBot="1">
      <c r="A2" s="2"/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12">
        <v>15</v>
      </c>
      <c r="AH2" s="7">
        <v>16</v>
      </c>
      <c r="AI2" s="7">
        <v>17</v>
      </c>
      <c r="AJ2" s="7">
        <v>18</v>
      </c>
      <c r="AK2" s="7">
        <v>19</v>
      </c>
      <c r="AL2" s="12">
        <v>20</v>
      </c>
      <c r="AM2" s="12">
        <v>21</v>
      </c>
      <c r="AN2" s="12">
        <v>22</v>
      </c>
      <c r="AO2" s="12">
        <v>23</v>
      </c>
      <c r="AP2" s="12">
        <v>24</v>
      </c>
      <c r="AQ2" s="12">
        <v>25</v>
      </c>
      <c r="AR2" s="12">
        <v>26</v>
      </c>
      <c r="AS2" s="12">
        <v>27</v>
      </c>
      <c r="AT2" s="12">
        <v>28</v>
      </c>
      <c r="AU2" s="12">
        <v>29</v>
      </c>
      <c r="AV2" s="12">
        <v>30</v>
      </c>
      <c r="AW2" s="12" t="s">
        <v>28</v>
      </c>
      <c r="AX2" s="12">
        <v>4</v>
      </c>
    </row>
    <row r="3" spans="1:50" ht="13.5">
      <c r="A3" s="29" t="s">
        <v>2</v>
      </c>
      <c r="B3" s="1">
        <v>147</v>
      </c>
      <c r="C3" s="1">
        <v>234</v>
      </c>
      <c r="D3" s="1">
        <v>264</v>
      </c>
      <c r="E3" s="1">
        <v>315</v>
      </c>
      <c r="F3" s="1">
        <v>270</v>
      </c>
      <c r="G3" s="1">
        <v>304</v>
      </c>
      <c r="H3" s="1">
        <v>376</v>
      </c>
      <c r="I3" s="1">
        <v>286</v>
      </c>
      <c r="J3" s="1">
        <v>205</v>
      </c>
      <c r="K3" s="1">
        <v>195</v>
      </c>
      <c r="L3" s="1">
        <v>86</v>
      </c>
      <c r="M3" s="1">
        <v>91</v>
      </c>
      <c r="N3" s="1">
        <v>60</v>
      </c>
      <c r="O3" s="1">
        <v>117</v>
      </c>
      <c r="P3" s="1">
        <v>59</v>
      </c>
      <c r="Q3" s="1">
        <v>52</v>
      </c>
      <c r="R3" s="1">
        <v>59</v>
      </c>
      <c r="S3" s="1">
        <v>34</v>
      </c>
      <c r="T3" s="1">
        <v>45</v>
      </c>
      <c r="U3" s="1">
        <v>90</v>
      </c>
      <c r="V3" s="1">
        <v>44</v>
      </c>
      <c r="W3" s="1">
        <v>29</v>
      </c>
      <c r="X3" s="1">
        <v>61</v>
      </c>
      <c r="Y3" s="1">
        <v>38</v>
      </c>
      <c r="Z3" s="1">
        <v>46</v>
      </c>
      <c r="AA3" s="1">
        <v>39</v>
      </c>
      <c r="AB3" s="1">
        <v>34</v>
      </c>
      <c r="AC3" s="1">
        <v>35</v>
      </c>
      <c r="AD3" s="1">
        <v>31</v>
      </c>
      <c r="AE3" s="1">
        <v>16</v>
      </c>
      <c r="AF3" s="8">
        <v>22</v>
      </c>
      <c r="AG3" s="11">
        <v>19</v>
      </c>
      <c r="AH3" s="8">
        <v>20</v>
      </c>
      <c r="AI3" s="8">
        <v>15</v>
      </c>
      <c r="AJ3" s="8">
        <v>23</v>
      </c>
      <c r="AK3" s="8">
        <v>28</v>
      </c>
      <c r="AL3" s="28">
        <v>31</v>
      </c>
      <c r="AM3" s="28">
        <v>4</v>
      </c>
      <c r="AN3" s="28">
        <v>13</v>
      </c>
      <c r="AO3" s="28">
        <v>20</v>
      </c>
      <c r="AP3" s="28">
        <v>25</v>
      </c>
      <c r="AQ3" s="28">
        <v>30</v>
      </c>
      <c r="AR3" s="28">
        <v>13</v>
      </c>
      <c r="AS3" s="28">
        <v>12</v>
      </c>
      <c r="AT3" s="28">
        <v>19</v>
      </c>
      <c r="AU3" s="28">
        <v>55</v>
      </c>
      <c r="AV3" s="28">
        <v>21</v>
      </c>
      <c r="AW3" s="28">
        <v>50</v>
      </c>
      <c r="AX3" s="28">
        <v>22</v>
      </c>
    </row>
    <row r="4" spans="1:50" ht="13.5">
      <c r="A4" s="29" t="s">
        <v>3</v>
      </c>
      <c r="B4" s="1">
        <v>81</v>
      </c>
      <c r="C4" s="1">
        <v>98</v>
      </c>
      <c r="D4" s="1">
        <v>110</v>
      </c>
      <c r="E4" s="1">
        <v>130</v>
      </c>
      <c r="F4" s="1">
        <v>95</v>
      </c>
      <c r="G4" s="1">
        <v>195</v>
      </c>
      <c r="H4" s="1">
        <v>105</v>
      </c>
      <c r="I4" s="1">
        <v>87</v>
      </c>
      <c r="J4" s="1">
        <v>104</v>
      </c>
      <c r="K4" s="1">
        <v>93</v>
      </c>
      <c r="L4" s="1">
        <v>32</v>
      </c>
      <c r="M4" s="1">
        <v>35</v>
      </c>
      <c r="N4" s="1">
        <v>18</v>
      </c>
      <c r="O4" s="1">
        <v>46</v>
      </c>
      <c r="P4" s="1">
        <v>24</v>
      </c>
      <c r="Q4" s="1">
        <v>16</v>
      </c>
      <c r="R4" s="1">
        <v>17</v>
      </c>
      <c r="S4" s="1">
        <v>16</v>
      </c>
      <c r="T4" s="1">
        <v>29</v>
      </c>
      <c r="U4" s="1">
        <v>97</v>
      </c>
      <c r="V4" s="1">
        <v>46</v>
      </c>
      <c r="W4" s="1">
        <v>43</v>
      </c>
      <c r="X4" s="1">
        <v>26</v>
      </c>
      <c r="Y4" s="1">
        <v>17</v>
      </c>
      <c r="Z4" s="1">
        <v>24</v>
      </c>
      <c r="AA4" s="1">
        <v>23</v>
      </c>
      <c r="AB4" s="1">
        <v>37</v>
      </c>
      <c r="AC4" s="1">
        <v>31</v>
      </c>
      <c r="AD4" s="1">
        <v>26</v>
      </c>
      <c r="AE4" s="1">
        <v>11</v>
      </c>
      <c r="AF4" s="9">
        <v>17</v>
      </c>
      <c r="AG4" s="10">
        <v>16</v>
      </c>
      <c r="AH4" s="16">
        <v>12</v>
      </c>
      <c r="AI4" s="16">
        <v>23</v>
      </c>
      <c r="AJ4" s="16">
        <v>25</v>
      </c>
      <c r="AK4" s="16">
        <v>35</v>
      </c>
      <c r="AL4" s="1">
        <v>11</v>
      </c>
      <c r="AM4" s="1">
        <v>4</v>
      </c>
      <c r="AN4" s="1">
        <v>8</v>
      </c>
      <c r="AO4" s="1">
        <v>17</v>
      </c>
      <c r="AP4" s="1">
        <v>25</v>
      </c>
      <c r="AQ4" s="1">
        <v>23</v>
      </c>
      <c r="AR4" s="1">
        <v>26</v>
      </c>
      <c r="AS4" s="1">
        <v>22</v>
      </c>
      <c r="AT4" s="1">
        <v>22</v>
      </c>
      <c r="AU4" s="1">
        <v>23</v>
      </c>
      <c r="AV4" s="1">
        <v>34</v>
      </c>
      <c r="AW4" s="1">
        <v>57</v>
      </c>
      <c r="AX4" s="1">
        <v>20</v>
      </c>
    </row>
    <row r="5" spans="1:50" ht="13.5">
      <c r="A5" s="29" t="s">
        <v>4</v>
      </c>
      <c r="B5" s="1">
        <v>70</v>
      </c>
      <c r="C5" s="1">
        <v>161</v>
      </c>
      <c r="D5" s="1">
        <v>173</v>
      </c>
      <c r="E5" s="1">
        <v>232</v>
      </c>
      <c r="F5" s="1">
        <v>175</v>
      </c>
      <c r="G5" s="1">
        <v>272</v>
      </c>
      <c r="H5" s="1">
        <v>294</v>
      </c>
      <c r="I5" s="1">
        <v>201</v>
      </c>
      <c r="J5" s="1">
        <v>261</v>
      </c>
      <c r="K5" s="1">
        <v>187</v>
      </c>
      <c r="L5" s="1">
        <v>88</v>
      </c>
      <c r="M5" s="1">
        <v>68</v>
      </c>
      <c r="N5" s="1">
        <v>77</v>
      </c>
      <c r="O5" s="1">
        <v>22</v>
      </c>
      <c r="P5" s="1">
        <v>65</v>
      </c>
      <c r="Q5" s="1">
        <v>50</v>
      </c>
      <c r="R5" s="1">
        <v>73</v>
      </c>
      <c r="S5" s="1">
        <v>36</v>
      </c>
      <c r="T5" s="1">
        <v>54</v>
      </c>
      <c r="U5" s="1">
        <v>54</v>
      </c>
      <c r="V5" s="1">
        <v>32</v>
      </c>
      <c r="W5" s="1">
        <v>42</v>
      </c>
      <c r="X5" s="1">
        <v>102</v>
      </c>
      <c r="Y5" s="1">
        <v>79</v>
      </c>
      <c r="Z5" s="1">
        <v>54</v>
      </c>
      <c r="AA5" s="1">
        <v>70</v>
      </c>
      <c r="AB5" s="1">
        <v>55</v>
      </c>
      <c r="AC5" s="1">
        <v>40</v>
      </c>
      <c r="AD5" s="1">
        <v>63</v>
      </c>
      <c r="AE5" s="1">
        <v>47</v>
      </c>
      <c r="AF5" s="9">
        <v>34</v>
      </c>
      <c r="AG5" s="10">
        <v>82</v>
      </c>
      <c r="AH5" s="16">
        <v>29</v>
      </c>
      <c r="AI5" s="16">
        <v>78</v>
      </c>
      <c r="AJ5" s="16">
        <v>36</v>
      </c>
      <c r="AK5" s="16">
        <v>50</v>
      </c>
      <c r="AL5" s="1">
        <v>20</v>
      </c>
      <c r="AM5" s="1">
        <v>8</v>
      </c>
      <c r="AN5" s="1">
        <v>17</v>
      </c>
      <c r="AO5" s="1">
        <v>17</v>
      </c>
      <c r="AP5" s="1">
        <v>15</v>
      </c>
      <c r="AQ5" s="1">
        <v>33</v>
      </c>
      <c r="AR5" s="1">
        <v>38</v>
      </c>
      <c r="AS5" s="1">
        <v>26</v>
      </c>
      <c r="AT5" s="1">
        <v>21</v>
      </c>
      <c r="AU5" s="1">
        <v>18</v>
      </c>
      <c r="AV5" s="1">
        <v>17</v>
      </c>
      <c r="AW5" s="1">
        <v>47</v>
      </c>
      <c r="AX5" s="1">
        <v>73</v>
      </c>
    </row>
    <row r="6" spans="1:50" s="13" customFormat="1" ht="13.5">
      <c r="A6" s="29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82</v>
      </c>
      <c r="W6" s="1">
        <v>80</v>
      </c>
      <c r="X6" s="1">
        <v>108</v>
      </c>
      <c r="Y6" s="1">
        <v>95</v>
      </c>
      <c r="Z6" s="1">
        <v>72</v>
      </c>
      <c r="AA6" s="1">
        <v>71</v>
      </c>
      <c r="AB6" s="1">
        <v>81</v>
      </c>
      <c r="AC6" s="1">
        <v>69</v>
      </c>
      <c r="AD6" s="1">
        <v>85</v>
      </c>
      <c r="AE6" s="1">
        <v>82</v>
      </c>
      <c r="AF6" s="1">
        <v>70</v>
      </c>
      <c r="AG6" s="10">
        <v>65</v>
      </c>
      <c r="AH6" s="16">
        <v>67</v>
      </c>
      <c r="AI6" s="9">
        <v>76</v>
      </c>
      <c r="AJ6" s="9">
        <v>73</v>
      </c>
      <c r="AK6" s="9">
        <v>84</v>
      </c>
      <c r="AL6" s="1">
        <v>64</v>
      </c>
      <c r="AM6" s="1">
        <v>77</v>
      </c>
      <c r="AN6" s="1">
        <v>81</v>
      </c>
      <c r="AO6" s="1">
        <v>68</v>
      </c>
      <c r="AP6" s="1">
        <v>93</v>
      </c>
      <c r="AQ6" s="1">
        <v>88</v>
      </c>
      <c r="AR6" s="1">
        <v>81</v>
      </c>
      <c r="AS6" s="1">
        <v>87</v>
      </c>
      <c r="AT6" s="1">
        <v>97</v>
      </c>
      <c r="AU6" s="1">
        <v>103</v>
      </c>
      <c r="AV6" s="1">
        <v>107</v>
      </c>
      <c r="AW6" s="1">
        <v>130</v>
      </c>
      <c r="AX6" s="1">
        <v>132</v>
      </c>
    </row>
    <row r="7" spans="1:50" s="13" customFormat="1" ht="13.5">
      <c r="A7" s="29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6</v>
      </c>
      <c r="AF7" s="1" t="s">
        <v>5</v>
      </c>
      <c r="AG7" s="1" t="s">
        <v>6</v>
      </c>
      <c r="AH7" s="9" t="s">
        <v>5</v>
      </c>
      <c r="AI7" s="9" t="s">
        <v>10</v>
      </c>
      <c r="AJ7" s="9" t="s">
        <v>10</v>
      </c>
      <c r="AK7" s="9" t="s">
        <v>11</v>
      </c>
      <c r="AL7" s="9" t="s">
        <v>10</v>
      </c>
      <c r="AM7" s="9" t="s">
        <v>11</v>
      </c>
      <c r="AN7" s="9" t="s">
        <v>10</v>
      </c>
      <c r="AO7" s="9" t="s">
        <v>10</v>
      </c>
      <c r="AP7" s="1" t="s">
        <v>11</v>
      </c>
      <c r="AQ7" s="1" t="s">
        <v>11</v>
      </c>
      <c r="AR7" s="9" t="s">
        <v>10</v>
      </c>
      <c r="AS7" s="9" t="s">
        <v>10</v>
      </c>
      <c r="AT7" s="9" t="s">
        <v>5</v>
      </c>
      <c r="AU7" s="9" t="s">
        <v>11</v>
      </c>
      <c r="AV7" s="9" t="s">
        <v>6</v>
      </c>
      <c r="AW7" s="1" t="s">
        <v>6</v>
      </c>
      <c r="AX7" s="1" t="s">
        <v>6</v>
      </c>
    </row>
    <row r="8" spans="1:50" ht="13.5">
      <c r="A8" s="29" t="s">
        <v>27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21">
        <f>+V3/V6</f>
        <v>0.5365853658536586</v>
      </c>
      <c r="W8" s="21">
        <f aca="true" t="shared" si="0" ref="W8:AL8">+W3/W6</f>
        <v>0.3625</v>
      </c>
      <c r="X8" s="21">
        <f t="shared" si="0"/>
        <v>0.5648148148148148</v>
      </c>
      <c r="Y8" s="21">
        <f t="shared" si="0"/>
        <v>0.4</v>
      </c>
      <c r="Z8" s="21">
        <f t="shared" si="0"/>
        <v>0.6388888888888888</v>
      </c>
      <c r="AA8" s="21">
        <f t="shared" si="0"/>
        <v>0.5492957746478874</v>
      </c>
      <c r="AB8" s="21">
        <f t="shared" si="0"/>
        <v>0.41975308641975306</v>
      </c>
      <c r="AC8" s="21">
        <f t="shared" si="0"/>
        <v>0.5072463768115942</v>
      </c>
      <c r="AD8" s="21">
        <f t="shared" si="0"/>
        <v>0.36470588235294116</v>
      </c>
      <c r="AE8" s="21">
        <f t="shared" si="0"/>
        <v>0.1951219512195122</v>
      </c>
      <c r="AF8" s="21">
        <f t="shared" si="0"/>
        <v>0.3142857142857143</v>
      </c>
      <c r="AG8" s="21">
        <f t="shared" si="0"/>
        <v>0.2923076923076923</v>
      </c>
      <c r="AH8" s="22">
        <f t="shared" si="0"/>
        <v>0.29850746268656714</v>
      </c>
      <c r="AI8" s="22">
        <f t="shared" si="0"/>
        <v>0.19736842105263158</v>
      </c>
      <c r="AJ8" s="22">
        <f t="shared" si="0"/>
        <v>0.3150684931506849</v>
      </c>
      <c r="AK8" s="22">
        <f t="shared" si="0"/>
        <v>0.3333333333333333</v>
      </c>
      <c r="AL8" s="22">
        <f t="shared" si="0"/>
        <v>0.484375</v>
      </c>
      <c r="AM8" s="22">
        <f aca="true" t="shared" si="1" ref="AM8:AR8">+AM3/AM6</f>
        <v>0.05194805194805195</v>
      </c>
      <c r="AN8" s="22">
        <f t="shared" si="1"/>
        <v>0.16049382716049382</v>
      </c>
      <c r="AO8" s="22">
        <f t="shared" si="1"/>
        <v>0.29411764705882354</v>
      </c>
      <c r="AP8" s="21">
        <f t="shared" si="1"/>
        <v>0.26881720430107525</v>
      </c>
      <c r="AQ8" s="21">
        <f t="shared" si="1"/>
        <v>0.3409090909090909</v>
      </c>
      <c r="AR8" s="21">
        <f t="shared" si="1"/>
        <v>0.16049382716049382</v>
      </c>
      <c r="AS8" s="21">
        <f>+AS3/AS6</f>
        <v>0.13793103448275862</v>
      </c>
      <c r="AT8" s="21">
        <f>+AT3/AT6</f>
        <v>0.1958762886597938</v>
      </c>
      <c r="AU8" s="21">
        <f>+AU3/AU6</f>
        <v>0.5339805825242718</v>
      </c>
      <c r="AV8" s="21">
        <f>+AV3/AV6</f>
        <v>0.19626168224299065</v>
      </c>
      <c r="AW8" s="21">
        <f>+AW3/AW6</f>
        <v>0.38461538461538464</v>
      </c>
      <c r="AX8" s="30">
        <f>+AX3/AX6</f>
        <v>0.16666666666666666</v>
      </c>
    </row>
    <row r="10" ht="13.5">
      <c r="AM10" t="s">
        <v>29</v>
      </c>
    </row>
    <row r="17" ht="13.5">
      <c r="AO17" t="s">
        <v>12</v>
      </c>
    </row>
    <row r="18" ht="13.5">
      <c r="AL18" t="s">
        <v>12</v>
      </c>
    </row>
  </sheetData>
  <sheetProtection/>
  <printOptions/>
  <pageMargins left="0.56" right="0.59" top="1" bottom="1" header="0.512" footer="0.512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3"/>
  <sheetViews>
    <sheetView zoomScalePageLayoutView="0" workbookViewId="0" topLeftCell="A62">
      <selection activeCell="Q67" sqref="Q67"/>
    </sheetView>
  </sheetViews>
  <sheetFormatPr defaultColWidth="9.00390625" defaultRowHeight="13.5"/>
  <cols>
    <col min="1" max="1" width="12.00390625" style="0" customWidth="1"/>
  </cols>
  <sheetData>
    <row r="1" spans="1:45" ht="14.25" thickBot="1">
      <c r="A1" s="2" t="s">
        <v>16</v>
      </c>
      <c r="B1" s="6" t="s">
        <v>0</v>
      </c>
      <c r="C1" s="6">
        <v>48</v>
      </c>
      <c r="D1" s="6">
        <v>49</v>
      </c>
      <c r="E1" s="6">
        <v>50</v>
      </c>
      <c r="F1" s="6">
        <v>51</v>
      </c>
      <c r="G1" s="6">
        <v>52</v>
      </c>
      <c r="H1" s="6">
        <v>53</v>
      </c>
      <c r="I1" s="6">
        <v>54</v>
      </c>
      <c r="J1" s="6">
        <v>55</v>
      </c>
      <c r="K1" s="6">
        <v>56</v>
      </c>
      <c r="L1" s="6">
        <v>57</v>
      </c>
      <c r="M1" s="6">
        <v>58</v>
      </c>
      <c r="N1" s="6">
        <v>59</v>
      </c>
      <c r="O1" s="6">
        <v>60</v>
      </c>
      <c r="P1" s="6">
        <v>61</v>
      </c>
      <c r="Q1" s="6">
        <v>62</v>
      </c>
      <c r="R1" s="6">
        <v>63</v>
      </c>
      <c r="S1" s="6" t="s">
        <v>1</v>
      </c>
      <c r="T1" s="6">
        <v>2</v>
      </c>
      <c r="U1" s="6">
        <v>3</v>
      </c>
      <c r="V1" s="6">
        <v>4</v>
      </c>
      <c r="W1" s="6">
        <v>5</v>
      </c>
      <c r="X1" s="6">
        <v>6</v>
      </c>
      <c r="Y1" s="6">
        <v>7</v>
      </c>
      <c r="Z1" s="6">
        <v>8</v>
      </c>
      <c r="AA1" s="6">
        <v>9</v>
      </c>
      <c r="AB1" s="6">
        <v>10</v>
      </c>
      <c r="AC1" s="6">
        <v>11</v>
      </c>
      <c r="AD1" s="6">
        <v>12</v>
      </c>
      <c r="AE1" s="6">
        <v>13</v>
      </c>
      <c r="AF1" s="7">
        <v>14</v>
      </c>
      <c r="AG1" s="12">
        <v>15</v>
      </c>
      <c r="AH1" s="7">
        <v>16</v>
      </c>
      <c r="AI1" s="7">
        <v>17</v>
      </c>
      <c r="AJ1" s="7">
        <v>18</v>
      </c>
      <c r="AK1" s="7">
        <v>19</v>
      </c>
      <c r="AL1" s="12">
        <v>20</v>
      </c>
      <c r="AM1" s="12">
        <v>21</v>
      </c>
      <c r="AN1" s="12">
        <v>22</v>
      </c>
      <c r="AO1" s="12">
        <v>23</v>
      </c>
      <c r="AP1" s="12">
        <v>24</v>
      </c>
      <c r="AQ1" s="12">
        <v>25</v>
      </c>
      <c r="AR1" s="12">
        <v>26</v>
      </c>
      <c r="AS1" s="12">
        <v>27</v>
      </c>
    </row>
    <row r="2" spans="1:45" ht="13.5">
      <c r="A2" s="3" t="s">
        <v>2</v>
      </c>
      <c r="B2" s="1">
        <v>147</v>
      </c>
      <c r="C2" s="1">
        <v>234</v>
      </c>
      <c r="D2" s="1">
        <v>264</v>
      </c>
      <c r="E2" s="1">
        <v>315</v>
      </c>
      <c r="F2" s="1">
        <v>270</v>
      </c>
      <c r="G2" s="1">
        <v>304</v>
      </c>
      <c r="H2" s="1">
        <v>376</v>
      </c>
      <c r="I2" s="1">
        <v>286</v>
      </c>
      <c r="J2" s="1">
        <v>205</v>
      </c>
      <c r="K2" s="1">
        <v>195</v>
      </c>
      <c r="L2" s="1">
        <v>86</v>
      </c>
      <c r="M2" s="1">
        <v>91</v>
      </c>
      <c r="N2" s="1">
        <v>60</v>
      </c>
      <c r="O2" s="1">
        <v>117</v>
      </c>
      <c r="P2" s="1">
        <v>59</v>
      </c>
      <c r="Q2" s="1">
        <v>52</v>
      </c>
      <c r="R2" s="1">
        <v>59</v>
      </c>
      <c r="S2" s="1">
        <v>34</v>
      </c>
      <c r="T2" s="1">
        <v>45</v>
      </c>
      <c r="U2" s="1">
        <v>90</v>
      </c>
      <c r="V2" s="1">
        <v>44</v>
      </c>
      <c r="W2" s="1">
        <v>29</v>
      </c>
      <c r="X2" s="1">
        <v>61</v>
      </c>
      <c r="Y2" s="1">
        <v>38</v>
      </c>
      <c r="Z2" s="1">
        <v>46</v>
      </c>
      <c r="AA2" s="1">
        <v>39</v>
      </c>
      <c r="AB2" s="1">
        <v>34</v>
      </c>
      <c r="AC2" s="1">
        <v>35</v>
      </c>
      <c r="AD2" s="1">
        <v>31</v>
      </c>
      <c r="AE2" s="1">
        <v>16</v>
      </c>
      <c r="AF2" s="8">
        <v>22</v>
      </c>
      <c r="AG2" s="11">
        <v>19</v>
      </c>
      <c r="AH2" s="8">
        <v>20</v>
      </c>
      <c r="AI2" s="8">
        <v>15</v>
      </c>
      <c r="AJ2" s="8">
        <v>23</v>
      </c>
      <c r="AK2" s="8">
        <v>28</v>
      </c>
      <c r="AL2" s="18">
        <v>31</v>
      </c>
      <c r="AM2" s="18">
        <v>4</v>
      </c>
      <c r="AN2" s="18">
        <v>13</v>
      </c>
      <c r="AO2" s="18">
        <v>20</v>
      </c>
      <c r="AP2" s="18">
        <v>25</v>
      </c>
      <c r="AQ2" s="18">
        <v>30</v>
      </c>
      <c r="AR2" s="18">
        <v>13</v>
      </c>
      <c r="AS2" s="18">
        <v>12</v>
      </c>
    </row>
    <row r="3" spans="1:45" ht="13.5">
      <c r="A3" s="4" t="s">
        <v>3</v>
      </c>
      <c r="B3" s="1">
        <v>81</v>
      </c>
      <c r="C3" s="1">
        <v>98</v>
      </c>
      <c r="D3" s="1">
        <v>110</v>
      </c>
      <c r="E3" s="1">
        <v>130</v>
      </c>
      <c r="F3" s="1">
        <v>95</v>
      </c>
      <c r="G3" s="1">
        <v>195</v>
      </c>
      <c r="H3" s="1">
        <v>105</v>
      </c>
      <c r="I3" s="1">
        <v>87</v>
      </c>
      <c r="J3" s="1">
        <v>104</v>
      </c>
      <c r="K3" s="1">
        <v>93</v>
      </c>
      <c r="L3" s="1">
        <v>32</v>
      </c>
      <c r="M3" s="1">
        <v>35</v>
      </c>
      <c r="N3" s="1">
        <v>18</v>
      </c>
      <c r="O3" s="1">
        <v>46</v>
      </c>
      <c r="P3" s="1">
        <v>24</v>
      </c>
      <c r="Q3" s="1">
        <v>16</v>
      </c>
      <c r="R3" s="1">
        <v>17</v>
      </c>
      <c r="S3" s="1">
        <v>16</v>
      </c>
      <c r="T3" s="1">
        <v>29</v>
      </c>
      <c r="U3" s="1">
        <v>97</v>
      </c>
      <c r="V3" s="1">
        <v>46</v>
      </c>
      <c r="W3" s="1">
        <v>43</v>
      </c>
      <c r="X3" s="1">
        <v>26</v>
      </c>
      <c r="Y3" s="1">
        <v>17</v>
      </c>
      <c r="Z3" s="1">
        <v>24</v>
      </c>
      <c r="AA3" s="1">
        <v>23</v>
      </c>
      <c r="AB3" s="1">
        <v>37</v>
      </c>
      <c r="AC3" s="1">
        <v>31</v>
      </c>
      <c r="AD3" s="1">
        <v>26</v>
      </c>
      <c r="AE3" s="1">
        <v>11</v>
      </c>
      <c r="AF3" s="9">
        <v>17</v>
      </c>
      <c r="AG3" s="10">
        <v>16</v>
      </c>
      <c r="AH3" s="16">
        <v>12</v>
      </c>
      <c r="AI3" s="16">
        <v>23</v>
      </c>
      <c r="AJ3" s="16">
        <v>25</v>
      </c>
      <c r="AK3" s="16">
        <v>35</v>
      </c>
      <c r="AL3" s="14">
        <v>11</v>
      </c>
      <c r="AM3" s="14">
        <v>4</v>
      </c>
      <c r="AN3" s="14">
        <v>8</v>
      </c>
      <c r="AO3" s="14">
        <v>17</v>
      </c>
      <c r="AP3" s="14">
        <v>25</v>
      </c>
      <c r="AQ3" s="14">
        <v>23</v>
      </c>
      <c r="AR3" s="14">
        <v>26</v>
      </c>
      <c r="AS3" s="14">
        <v>22</v>
      </c>
    </row>
    <row r="4" spans="1:45" ht="13.5">
      <c r="A4" s="5" t="s">
        <v>4</v>
      </c>
      <c r="B4" s="1">
        <v>70</v>
      </c>
      <c r="C4" s="1">
        <v>161</v>
      </c>
      <c r="D4" s="1">
        <v>173</v>
      </c>
      <c r="E4" s="1">
        <v>232</v>
      </c>
      <c r="F4" s="1">
        <v>175</v>
      </c>
      <c r="G4" s="1">
        <v>272</v>
      </c>
      <c r="H4" s="1">
        <v>294</v>
      </c>
      <c r="I4" s="1">
        <v>201</v>
      </c>
      <c r="J4" s="1">
        <v>261</v>
      </c>
      <c r="K4" s="1">
        <v>187</v>
      </c>
      <c r="L4" s="1">
        <v>88</v>
      </c>
      <c r="M4" s="1">
        <v>68</v>
      </c>
      <c r="N4" s="1">
        <v>77</v>
      </c>
      <c r="O4" s="1">
        <v>22</v>
      </c>
      <c r="P4" s="1">
        <v>65</v>
      </c>
      <c r="Q4" s="1">
        <v>50</v>
      </c>
      <c r="R4" s="1">
        <v>73</v>
      </c>
      <c r="S4" s="1">
        <v>36</v>
      </c>
      <c r="T4" s="1">
        <v>54</v>
      </c>
      <c r="U4" s="1">
        <v>54</v>
      </c>
      <c r="V4" s="1">
        <v>32</v>
      </c>
      <c r="W4" s="1">
        <v>42</v>
      </c>
      <c r="X4" s="1">
        <v>102</v>
      </c>
      <c r="Y4" s="1">
        <v>79</v>
      </c>
      <c r="Z4" s="1">
        <v>54</v>
      </c>
      <c r="AA4" s="1">
        <v>70</v>
      </c>
      <c r="AB4" s="1">
        <v>55</v>
      </c>
      <c r="AC4" s="1">
        <v>40</v>
      </c>
      <c r="AD4" s="1">
        <v>63</v>
      </c>
      <c r="AE4" s="1">
        <v>47</v>
      </c>
      <c r="AF4" s="9">
        <v>34</v>
      </c>
      <c r="AG4" s="10">
        <v>82</v>
      </c>
      <c r="AH4" s="16">
        <v>29</v>
      </c>
      <c r="AI4" s="16">
        <v>78</v>
      </c>
      <c r="AJ4" s="16">
        <v>36</v>
      </c>
      <c r="AK4" s="16">
        <v>50</v>
      </c>
      <c r="AL4" s="14">
        <v>20</v>
      </c>
      <c r="AM4" s="14">
        <v>8</v>
      </c>
      <c r="AN4" s="14">
        <v>17</v>
      </c>
      <c r="AO4" s="14">
        <v>17</v>
      </c>
      <c r="AP4" s="14">
        <v>15</v>
      </c>
      <c r="AQ4" s="14">
        <v>33</v>
      </c>
      <c r="AR4" s="14">
        <v>38</v>
      </c>
      <c r="AS4" s="14">
        <v>26</v>
      </c>
    </row>
    <row r="5" spans="1:45" ht="13.5">
      <c r="A5" s="3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82</v>
      </c>
      <c r="W5" s="1">
        <v>80</v>
      </c>
      <c r="X5" s="1">
        <v>108</v>
      </c>
      <c r="Y5" s="1">
        <v>95</v>
      </c>
      <c r="Z5" s="1">
        <v>72</v>
      </c>
      <c r="AA5" s="1">
        <v>71</v>
      </c>
      <c r="AB5" s="1">
        <v>81</v>
      </c>
      <c r="AC5" s="1">
        <v>69</v>
      </c>
      <c r="AD5" s="1">
        <v>85</v>
      </c>
      <c r="AE5" s="1">
        <v>82</v>
      </c>
      <c r="AF5" s="1">
        <v>70</v>
      </c>
      <c r="AG5" s="10">
        <v>65</v>
      </c>
      <c r="AH5" s="16">
        <v>67</v>
      </c>
      <c r="AI5" s="9">
        <v>76</v>
      </c>
      <c r="AJ5" s="9">
        <v>73</v>
      </c>
      <c r="AK5" s="9">
        <v>84</v>
      </c>
      <c r="AL5" s="1">
        <v>64</v>
      </c>
      <c r="AM5" s="1">
        <v>77</v>
      </c>
      <c r="AN5" s="1">
        <v>81</v>
      </c>
      <c r="AO5" s="1">
        <v>68</v>
      </c>
      <c r="AP5" s="1">
        <v>93</v>
      </c>
      <c r="AQ5" s="1">
        <v>88</v>
      </c>
      <c r="AR5" s="1">
        <v>81</v>
      </c>
      <c r="AS5" s="1">
        <v>87</v>
      </c>
    </row>
    <row r="6" spans="1:45" ht="13.5">
      <c r="A6" s="3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 t="s">
        <v>6</v>
      </c>
      <c r="AF6" s="1" t="s">
        <v>5</v>
      </c>
      <c r="AG6" s="1" t="s">
        <v>6</v>
      </c>
      <c r="AH6" s="9" t="s">
        <v>5</v>
      </c>
      <c r="AI6" s="9" t="s">
        <v>10</v>
      </c>
      <c r="AJ6" s="9" t="s">
        <v>10</v>
      </c>
      <c r="AK6" s="9" t="s">
        <v>11</v>
      </c>
      <c r="AL6" s="9" t="s">
        <v>10</v>
      </c>
      <c r="AM6" s="9" t="s">
        <v>11</v>
      </c>
      <c r="AN6" s="9" t="s">
        <v>10</v>
      </c>
      <c r="AO6" s="9" t="s">
        <v>10</v>
      </c>
      <c r="AP6" s="1" t="s">
        <v>11</v>
      </c>
      <c r="AQ6" s="1" t="s">
        <v>11</v>
      </c>
      <c r="AR6" s="9" t="s">
        <v>10</v>
      </c>
      <c r="AS6" s="9" t="s">
        <v>10</v>
      </c>
    </row>
    <row r="7" spans="1:45" ht="13.5">
      <c r="A7" s="4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>
        <f>+V2/V5</f>
        <v>0.5365853658536586</v>
      </c>
      <c r="W7" s="15">
        <f aca="true" t="shared" si="0" ref="W7:AR7">+W2/W5</f>
        <v>0.3625</v>
      </c>
      <c r="X7" s="15">
        <f t="shared" si="0"/>
        <v>0.5648148148148148</v>
      </c>
      <c r="Y7" s="15">
        <f t="shared" si="0"/>
        <v>0.4</v>
      </c>
      <c r="Z7" s="15">
        <f t="shared" si="0"/>
        <v>0.6388888888888888</v>
      </c>
      <c r="AA7" s="15">
        <f t="shared" si="0"/>
        <v>0.5492957746478874</v>
      </c>
      <c r="AB7" s="15">
        <f t="shared" si="0"/>
        <v>0.41975308641975306</v>
      </c>
      <c r="AC7" s="15">
        <f t="shared" si="0"/>
        <v>0.5072463768115942</v>
      </c>
      <c r="AD7" s="15">
        <f t="shared" si="0"/>
        <v>0.36470588235294116</v>
      </c>
      <c r="AE7" s="15">
        <f t="shared" si="0"/>
        <v>0.1951219512195122</v>
      </c>
      <c r="AF7" s="15">
        <f t="shared" si="0"/>
        <v>0.3142857142857143</v>
      </c>
      <c r="AG7" s="15">
        <f t="shared" si="0"/>
        <v>0.2923076923076923</v>
      </c>
      <c r="AH7" s="17">
        <f t="shared" si="0"/>
        <v>0.29850746268656714</v>
      </c>
      <c r="AI7" s="17">
        <f t="shared" si="0"/>
        <v>0.19736842105263158</v>
      </c>
      <c r="AJ7" s="17">
        <f t="shared" si="0"/>
        <v>0.3150684931506849</v>
      </c>
      <c r="AK7" s="17">
        <f t="shared" si="0"/>
        <v>0.3333333333333333</v>
      </c>
      <c r="AL7" s="17">
        <f t="shared" si="0"/>
        <v>0.484375</v>
      </c>
      <c r="AM7" s="17">
        <f t="shared" si="0"/>
        <v>0.05194805194805195</v>
      </c>
      <c r="AN7" s="17">
        <f t="shared" si="0"/>
        <v>0.16049382716049382</v>
      </c>
      <c r="AO7" s="17">
        <f t="shared" si="0"/>
        <v>0.29411764705882354</v>
      </c>
      <c r="AP7" s="15">
        <f t="shared" si="0"/>
        <v>0.26881720430107525</v>
      </c>
      <c r="AQ7" s="15">
        <f t="shared" si="0"/>
        <v>0.3409090909090909</v>
      </c>
      <c r="AR7" s="15">
        <f t="shared" si="0"/>
        <v>0.16049382716049382</v>
      </c>
      <c r="AS7" s="15">
        <f>+AS2/AS5</f>
        <v>0.13793103448275862</v>
      </c>
    </row>
    <row r="8" ht="14.25" thickBot="1"/>
    <row r="9" spans="1:45" ht="14.25" thickBot="1">
      <c r="A9" s="23" t="s">
        <v>17</v>
      </c>
      <c r="B9" s="6" t="s">
        <v>0</v>
      </c>
      <c r="C9" s="6">
        <v>48</v>
      </c>
      <c r="D9" s="6">
        <v>49</v>
      </c>
      <c r="E9" s="6">
        <v>50</v>
      </c>
      <c r="F9" s="6">
        <v>51</v>
      </c>
      <c r="G9" s="6">
        <v>52</v>
      </c>
      <c r="H9" s="6">
        <v>53</v>
      </c>
      <c r="I9" s="6">
        <v>54</v>
      </c>
      <c r="J9" s="6">
        <v>55</v>
      </c>
      <c r="K9" s="6">
        <v>56</v>
      </c>
      <c r="L9" s="6">
        <v>57</v>
      </c>
      <c r="M9" s="6">
        <v>58</v>
      </c>
      <c r="N9" s="6">
        <v>59</v>
      </c>
      <c r="O9" s="6">
        <v>60</v>
      </c>
      <c r="P9" s="6">
        <v>61</v>
      </c>
      <c r="Q9" s="6">
        <v>62</v>
      </c>
      <c r="R9" s="6">
        <v>63</v>
      </c>
      <c r="S9" s="6" t="s">
        <v>1</v>
      </c>
      <c r="T9" s="6">
        <v>2</v>
      </c>
      <c r="U9" s="6">
        <v>3</v>
      </c>
      <c r="V9" s="6">
        <v>4</v>
      </c>
      <c r="W9" s="6">
        <v>5</v>
      </c>
      <c r="X9" s="6">
        <v>6</v>
      </c>
      <c r="Y9" s="6">
        <v>7</v>
      </c>
      <c r="Z9" s="6">
        <v>8</v>
      </c>
      <c r="AA9" s="6">
        <v>9</v>
      </c>
      <c r="AB9" s="6">
        <v>10</v>
      </c>
      <c r="AC9" s="6">
        <v>11</v>
      </c>
      <c r="AD9" s="6">
        <v>12</v>
      </c>
      <c r="AE9" s="6">
        <v>13</v>
      </c>
      <c r="AF9" s="7">
        <v>14</v>
      </c>
      <c r="AG9" s="12">
        <v>15</v>
      </c>
      <c r="AH9" s="7">
        <v>16</v>
      </c>
      <c r="AI9" s="7">
        <v>17</v>
      </c>
      <c r="AJ9" s="7">
        <v>18</v>
      </c>
      <c r="AK9" s="7">
        <v>19</v>
      </c>
      <c r="AL9" s="12">
        <v>20</v>
      </c>
      <c r="AM9" s="12">
        <v>21</v>
      </c>
      <c r="AN9" s="12">
        <v>22</v>
      </c>
      <c r="AO9" s="12">
        <v>23</v>
      </c>
      <c r="AP9" s="12">
        <v>24</v>
      </c>
      <c r="AQ9" s="12">
        <v>25</v>
      </c>
      <c r="AR9" s="12">
        <v>26</v>
      </c>
      <c r="AS9" s="12">
        <v>27</v>
      </c>
    </row>
    <row r="10" spans="1:45" ht="13.5">
      <c r="A10" s="24" t="s">
        <v>2</v>
      </c>
      <c r="B10" s="1"/>
      <c r="C10" s="1"/>
      <c r="D10" s="1"/>
      <c r="E10" s="1"/>
      <c r="F10" s="1"/>
      <c r="G10" s="1"/>
      <c r="H10" s="1">
        <v>32</v>
      </c>
      <c r="I10" s="1">
        <v>95</v>
      </c>
      <c r="J10" s="1">
        <v>66</v>
      </c>
      <c r="K10" s="1">
        <v>99</v>
      </c>
      <c r="L10" s="1">
        <v>142</v>
      </c>
      <c r="M10" s="1">
        <v>129</v>
      </c>
      <c r="N10" s="1">
        <v>61</v>
      </c>
      <c r="O10" s="1">
        <v>105</v>
      </c>
      <c r="P10" s="1">
        <v>56</v>
      </c>
      <c r="Q10" s="1">
        <v>87</v>
      </c>
      <c r="R10" s="1">
        <v>59</v>
      </c>
      <c r="S10" s="1">
        <v>75</v>
      </c>
      <c r="T10" s="1">
        <v>40</v>
      </c>
      <c r="U10" s="1">
        <v>56</v>
      </c>
      <c r="V10" s="1">
        <v>125</v>
      </c>
      <c r="W10" s="1">
        <v>69</v>
      </c>
      <c r="X10" s="1">
        <v>61</v>
      </c>
      <c r="Y10" s="1">
        <v>50</v>
      </c>
      <c r="Z10" s="1">
        <v>74</v>
      </c>
      <c r="AA10" s="1">
        <v>49</v>
      </c>
      <c r="AB10" s="1">
        <v>46</v>
      </c>
      <c r="AC10" s="1">
        <v>58</v>
      </c>
      <c r="AD10" s="1">
        <v>67</v>
      </c>
      <c r="AE10" s="1">
        <v>80</v>
      </c>
      <c r="AF10" s="8">
        <v>56</v>
      </c>
      <c r="AG10" s="11">
        <v>45</v>
      </c>
      <c r="AH10" s="8">
        <v>27</v>
      </c>
      <c r="AI10" s="8">
        <v>106</v>
      </c>
      <c r="AJ10" s="8">
        <v>18</v>
      </c>
      <c r="AK10" s="8">
        <v>33</v>
      </c>
      <c r="AL10" s="18">
        <v>57</v>
      </c>
      <c r="AM10" s="18">
        <v>37</v>
      </c>
      <c r="AN10" s="18">
        <v>21</v>
      </c>
      <c r="AO10" s="18">
        <v>7</v>
      </c>
      <c r="AP10" s="18">
        <v>14</v>
      </c>
      <c r="AQ10" s="18">
        <v>48</v>
      </c>
      <c r="AR10" s="18">
        <v>33</v>
      </c>
      <c r="AS10" s="18">
        <v>24</v>
      </c>
    </row>
    <row r="11" spans="1:45" ht="13.5">
      <c r="A11" s="4" t="s">
        <v>14</v>
      </c>
      <c r="B11" s="1"/>
      <c r="C11" s="1"/>
      <c r="D11" s="1"/>
      <c r="E11" s="1"/>
      <c r="F11" s="1"/>
      <c r="G11" s="1"/>
      <c r="H11" s="1">
        <v>16</v>
      </c>
      <c r="I11" s="1">
        <v>36</v>
      </c>
      <c r="J11" s="1">
        <v>20</v>
      </c>
      <c r="K11" s="1">
        <v>42</v>
      </c>
      <c r="L11" s="1">
        <v>40</v>
      </c>
      <c r="M11" s="1">
        <v>30</v>
      </c>
      <c r="N11" s="1">
        <v>24</v>
      </c>
      <c r="O11" s="1">
        <v>180</v>
      </c>
      <c r="P11" s="1">
        <v>21</v>
      </c>
      <c r="Q11" s="1">
        <v>25</v>
      </c>
      <c r="R11" s="1">
        <v>30</v>
      </c>
      <c r="S11" s="1">
        <v>36</v>
      </c>
      <c r="T11" s="1">
        <v>32</v>
      </c>
      <c r="U11" s="1">
        <v>38</v>
      </c>
      <c r="V11" s="1">
        <v>31</v>
      </c>
      <c r="W11" s="1">
        <v>33</v>
      </c>
      <c r="X11" s="1">
        <v>33</v>
      </c>
      <c r="Y11" s="1">
        <v>30</v>
      </c>
      <c r="Z11" s="1">
        <v>30</v>
      </c>
      <c r="AA11" s="1">
        <v>12</v>
      </c>
      <c r="AB11" s="1">
        <v>29</v>
      </c>
      <c r="AC11" s="1">
        <v>17</v>
      </c>
      <c r="AD11" s="1">
        <v>35</v>
      </c>
      <c r="AE11" s="1">
        <v>48</v>
      </c>
      <c r="AF11" s="9">
        <v>52</v>
      </c>
      <c r="AG11" s="10">
        <v>19</v>
      </c>
      <c r="AH11" s="16">
        <v>19</v>
      </c>
      <c r="AI11" s="16">
        <v>34</v>
      </c>
      <c r="AJ11" s="16">
        <v>26</v>
      </c>
      <c r="AK11" s="16">
        <v>47</v>
      </c>
      <c r="AL11" s="14">
        <v>30</v>
      </c>
      <c r="AM11" s="14">
        <v>27</v>
      </c>
      <c r="AN11" s="14">
        <v>18</v>
      </c>
      <c r="AO11" s="14">
        <v>19</v>
      </c>
      <c r="AP11" s="14">
        <v>12</v>
      </c>
      <c r="AQ11" s="14">
        <v>40</v>
      </c>
      <c r="AR11" s="14">
        <v>34</v>
      </c>
      <c r="AS11" s="14">
        <v>19</v>
      </c>
    </row>
    <row r="12" spans="1:45" ht="13.5">
      <c r="A12" s="3" t="s">
        <v>4</v>
      </c>
      <c r="B12" s="1"/>
      <c r="C12" s="1"/>
      <c r="D12" s="1"/>
      <c r="E12" s="1"/>
      <c r="F12" s="1"/>
      <c r="G12" s="1"/>
      <c r="H12" s="1">
        <v>43</v>
      </c>
      <c r="I12" s="1">
        <v>69</v>
      </c>
      <c r="J12" s="1">
        <v>88</v>
      </c>
      <c r="K12" s="1">
        <v>85</v>
      </c>
      <c r="L12" s="1">
        <v>79</v>
      </c>
      <c r="M12" s="1">
        <v>52</v>
      </c>
      <c r="N12" s="1">
        <v>58</v>
      </c>
      <c r="O12" s="1">
        <v>385</v>
      </c>
      <c r="P12" s="1">
        <v>89</v>
      </c>
      <c r="Q12" s="1">
        <v>56</v>
      </c>
      <c r="R12" s="1">
        <v>64</v>
      </c>
      <c r="S12" s="1">
        <v>81</v>
      </c>
      <c r="T12" s="1">
        <v>99</v>
      </c>
      <c r="U12" s="1">
        <v>72</v>
      </c>
      <c r="V12" s="1">
        <v>78</v>
      </c>
      <c r="W12" s="1">
        <v>94</v>
      </c>
      <c r="X12" s="1">
        <v>102</v>
      </c>
      <c r="Y12" s="1">
        <v>59</v>
      </c>
      <c r="Z12" s="1">
        <v>87</v>
      </c>
      <c r="AA12" s="1">
        <v>45</v>
      </c>
      <c r="AB12" s="1">
        <v>55</v>
      </c>
      <c r="AC12" s="1">
        <v>58</v>
      </c>
      <c r="AD12" s="1">
        <v>69</v>
      </c>
      <c r="AE12" s="1">
        <v>42</v>
      </c>
      <c r="AF12" s="9">
        <v>33</v>
      </c>
      <c r="AG12" s="10">
        <v>33</v>
      </c>
      <c r="AH12" s="16">
        <v>33</v>
      </c>
      <c r="AI12" s="16">
        <v>75</v>
      </c>
      <c r="AJ12" s="16">
        <v>17</v>
      </c>
      <c r="AK12" s="16">
        <v>61</v>
      </c>
      <c r="AL12" s="14">
        <v>52</v>
      </c>
      <c r="AM12" s="14">
        <v>21</v>
      </c>
      <c r="AN12" s="14">
        <v>32</v>
      </c>
      <c r="AO12" s="14">
        <v>31</v>
      </c>
      <c r="AP12" s="14">
        <v>28</v>
      </c>
      <c r="AQ12" s="14">
        <v>85</v>
      </c>
      <c r="AR12" s="14">
        <v>35</v>
      </c>
      <c r="AS12" s="14">
        <v>23</v>
      </c>
    </row>
    <row r="13" spans="1:45" ht="13.5">
      <c r="A13" s="3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134</v>
      </c>
      <c r="W13" s="1">
        <v>146</v>
      </c>
      <c r="X13" s="1">
        <v>124</v>
      </c>
      <c r="Y13" s="1">
        <v>67</v>
      </c>
      <c r="Z13" s="1">
        <v>115</v>
      </c>
      <c r="AA13" s="1">
        <v>110</v>
      </c>
      <c r="AB13" s="1">
        <v>101</v>
      </c>
      <c r="AC13" s="1">
        <v>99</v>
      </c>
      <c r="AD13" s="1">
        <v>79</v>
      </c>
      <c r="AE13" s="1">
        <v>96</v>
      </c>
      <c r="AF13" s="1">
        <v>93</v>
      </c>
      <c r="AG13" s="10">
        <v>83</v>
      </c>
      <c r="AH13" s="16">
        <v>86</v>
      </c>
      <c r="AI13" s="9">
        <v>72</v>
      </c>
      <c r="AJ13" s="9">
        <v>100</v>
      </c>
      <c r="AK13" s="9">
        <v>83</v>
      </c>
      <c r="AL13" s="1">
        <v>91</v>
      </c>
      <c r="AM13" s="1">
        <v>99</v>
      </c>
      <c r="AN13" s="1">
        <v>126</v>
      </c>
      <c r="AO13" s="1">
        <v>95</v>
      </c>
      <c r="AP13" s="1">
        <v>95</v>
      </c>
      <c r="AQ13" s="1">
        <v>102</v>
      </c>
      <c r="AR13" s="1">
        <v>118</v>
      </c>
      <c r="AS13" s="1">
        <v>103</v>
      </c>
    </row>
    <row r="14" spans="1:45" ht="13.5">
      <c r="A14" s="3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 t="s">
        <v>6</v>
      </c>
      <c r="AF14" s="1" t="s">
        <v>15</v>
      </c>
      <c r="AG14" s="1" t="s">
        <v>15</v>
      </c>
      <c r="AH14" s="9" t="s">
        <v>6</v>
      </c>
      <c r="AI14" s="9" t="s">
        <v>10</v>
      </c>
      <c r="AJ14" s="9" t="s">
        <v>10</v>
      </c>
      <c r="AK14" s="9" t="s">
        <v>18</v>
      </c>
      <c r="AL14" s="9" t="s">
        <v>10</v>
      </c>
      <c r="AM14" s="9" t="s">
        <v>10</v>
      </c>
      <c r="AN14" s="9" t="s">
        <v>5</v>
      </c>
      <c r="AO14" s="9" t="s">
        <v>10</v>
      </c>
      <c r="AP14" s="1" t="s">
        <v>5</v>
      </c>
      <c r="AQ14" s="1" t="s">
        <v>5</v>
      </c>
      <c r="AR14" s="9" t="s">
        <v>10</v>
      </c>
      <c r="AS14" s="1" t="s">
        <v>10</v>
      </c>
    </row>
    <row r="15" spans="1:45" ht="13.5">
      <c r="A15" s="4" t="s">
        <v>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>
        <f>+V10/V13</f>
        <v>0.9328358208955224</v>
      </c>
      <c r="W15" s="15">
        <f aca="true" t="shared" si="1" ref="W15:AR15">+W10/W13</f>
        <v>0.4726027397260274</v>
      </c>
      <c r="X15" s="15">
        <f t="shared" si="1"/>
        <v>0.49193548387096775</v>
      </c>
      <c r="Y15" s="15">
        <f t="shared" si="1"/>
        <v>0.746268656716418</v>
      </c>
      <c r="Z15" s="15">
        <f t="shared" si="1"/>
        <v>0.6434782608695652</v>
      </c>
      <c r="AA15" s="15">
        <f t="shared" si="1"/>
        <v>0.44545454545454544</v>
      </c>
      <c r="AB15" s="15">
        <f t="shared" si="1"/>
        <v>0.45544554455445546</v>
      </c>
      <c r="AC15" s="15">
        <f t="shared" si="1"/>
        <v>0.5858585858585859</v>
      </c>
      <c r="AD15" s="15">
        <f t="shared" si="1"/>
        <v>0.8481012658227848</v>
      </c>
      <c r="AE15" s="15">
        <f t="shared" si="1"/>
        <v>0.8333333333333334</v>
      </c>
      <c r="AF15" s="15">
        <f t="shared" si="1"/>
        <v>0.6021505376344086</v>
      </c>
      <c r="AG15" s="15">
        <f t="shared" si="1"/>
        <v>0.5421686746987951</v>
      </c>
      <c r="AH15" s="17">
        <f t="shared" si="1"/>
        <v>0.313953488372093</v>
      </c>
      <c r="AI15" s="17">
        <f t="shared" si="1"/>
        <v>1.4722222222222223</v>
      </c>
      <c r="AJ15" s="17">
        <f t="shared" si="1"/>
        <v>0.18</v>
      </c>
      <c r="AK15" s="17">
        <f t="shared" si="1"/>
        <v>0.39759036144578314</v>
      </c>
      <c r="AL15" s="17">
        <f t="shared" si="1"/>
        <v>0.6263736263736264</v>
      </c>
      <c r="AM15" s="17">
        <f t="shared" si="1"/>
        <v>0.37373737373737376</v>
      </c>
      <c r="AN15" s="17">
        <f t="shared" si="1"/>
        <v>0.16666666666666666</v>
      </c>
      <c r="AO15" s="17">
        <f t="shared" si="1"/>
        <v>0.07368421052631578</v>
      </c>
      <c r="AP15" s="15">
        <f t="shared" si="1"/>
        <v>0.14736842105263157</v>
      </c>
      <c r="AQ15" s="15">
        <f t="shared" si="1"/>
        <v>0.47058823529411764</v>
      </c>
      <c r="AR15" s="15">
        <f t="shared" si="1"/>
        <v>0.2796610169491525</v>
      </c>
      <c r="AS15" s="15">
        <f>+AS10/AS13</f>
        <v>0.23300970873786409</v>
      </c>
    </row>
    <row r="17" ht="14.25" thickBot="1"/>
    <row r="18" spans="1:45" ht="14.25" thickBot="1">
      <c r="A18" s="2" t="s">
        <v>20</v>
      </c>
      <c r="B18" s="6" t="s">
        <v>0</v>
      </c>
      <c r="C18" s="6">
        <v>48</v>
      </c>
      <c r="D18" s="6">
        <v>49</v>
      </c>
      <c r="E18" s="6">
        <v>50</v>
      </c>
      <c r="F18" s="6">
        <v>51</v>
      </c>
      <c r="G18" s="6">
        <v>52</v>
      </c>
      <c r="H18" s="6">
        <v>53</v>
      </c>
      <c r="I18" s="6">
        <v>54</v>
      </c>
      <c r="J18" s="6">
        <v>55</v>
      </c>
      <c r="K18" s="6">
        <v>56</v>
      </c>
      <c r="L18" s="6">
        <v>57</v>
      </c>
      <c r="M18" s="6">
        <v>58</v>
      </c>
      <c r="N18" s="6">
        <v>59</v>
      </c>
      <c r="O18" s="6">
        <v>60</v>
      </c>
      <c r="P18" s="6">
        <v>61</v>
      </c>
      <c r="Q18" s="6">
        <v>62</v>
      </c>
      <c r="R18" s="6">
        <v>63</v>
      </c>
      <c r="S18" s="6" t="s">
        <v>1</v>
      </c>
      <c r="T18" s="6">
        <v>2</v>
      </c>
      <c r="U18" s="6">
        <v>3</v>
      </c>
      <c r="V18" s="6">
        <v>4</v>
      </c>
      <c r="W18" s="6">
        <v>5</v>
      </c>
      <c r="X18" s="6">
        <v>6</v>
      </c>
      <c r="Y18" s="6">
        <v>7</v>
      </c>
      <c r="Z18" s="6">
        <v>8</v>
      </c>
      <c r="AA18" s="6">
        <v>9</v>
      </c>
      <c r="AB18" s="6">
        <v>10</v>
      </c>
      <c r="AC18" s="6">
        <v>11</v>
      </c>
      <c r="AD18" s="6">
        <v>12</v>
      </c>
      <c r="AE18" s="6">
        <v>13</v>
      </c>
      <c r="AF18" s="7">
        <v>14</v>
      </c>
      <c r="AG18" s="12">
        <v>15</v>
      </c>
      <c r="AH18" s="7">
        <v>16</v>
      </c>
      <c r="AI18" s="7">
        <v>17</v>
      </c>
      <c r="AJ18" s="7">
        <v>18</v>
      </c>
      <c r="AK18" s="7">
        <v>19</v>
      </c>
      <c r="AL18" s="12">
        <v>20</v>
      </c>
      <c r="AM18" s="12">
        <v>21</v>
      </c>
      <c r="AN18" s="12">
        <v>22</v>
      </c>
      <c r="AO18" s="12">
        <v>23</v>
      </c>
      <c r="AP18" s="12">
        <v>24</v>
      </c>
      <c r="AQ18" s="12">
        <v>25</v>
      </c>
      <c r="AR18" s="12">
        <v>26</v>
      </c>
      <c r="AS18" s="12">
        <v>27</v>
      </c>
    </row>
    <row r="19" spans="1:45" ht="13.5">
      <c r="A19" s="3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>
        <v>60</v>
      </c>
      <c r="L19" s="1">
        <v>52</v>
      </c>
      <c r="M19" s="1">
        <v>63</v>
      </c>
      <c r="N19" s="1">
        <v>51</v>
      </c>
      <c r="O19" s="1">
        <v>59</v>
      </c>
      <c r="P19" s="1">
        <v>29</v>
      </c>
      <c r="Q19" s="1">
        <v>79</v>
      </c>
      <c r="R19" s="1">
        <v>83</v>
      </c>
      <c r="S19" s="1">
        <v>89</v>
      </c>
      <c r="T19" s="1">
        <v>42</v>
      </c>
      <c r="U19" s="1">
        <v>95</v>
      </c>
      <c r="V19" s="1">
        <v>77</v>
      </c>
      <c r="W19" s="1">
        <v>120</v>
      </c>
      <c r="X19" s="1">
        <v>14</v>
      </c>
      <c r="Y19" s="1">
        <v>69</v>
      </c>
      <c r="Z19" s="1">
        <v>49</v>
      </c>
      <c r="AA19" s="1">
        <v>24</v>
      </c>
      <c r="AB19" s="1">
        <v>38</v>
      </c>
      <c r="AC19" s="1">
        <v>7</v>
      </c>
      <c r="AD19" s="1">
        <v>56</v>
      </c>
      <c r="AE19" s="1">
        <v>26</v>
      </c>
      <c r="AF19" s="8">
        <v>57</v>
      </c>
      <c r="AG19" s="11">
        <v>69</v>
      </c>
      <c r="AH19" s="8">
        <v>10</v>
      </c>
      <c r="AI19" s="8">
        <v>8</v>
      </c>
      <c r="AJ19" s="8">
        <v>15</v>
      </c>
      <c r="AK19" s="8">
        <v>16</v>
      </c>
      <c r="AL19" s="18">
        <v>15</v>
      </c>
      <c r="AM19" s="18">
        <v>6</v>
      </c>
      <c r="AN19" s="18">
        <v>57</v>
      </c>
      <c r="AO19" s="18">
        <v>34</v>
      </c>
      <c r="AP19" s="18">
        <v>53</v>
      </c>
      <c r="AQ19" s="18">
        <v>10</v>
      </c>
      <c r="AR19" s="18">
        <v>21</v>
      </c>
      <c r="AS19" s="18">
        <v>21</v>
      </c>
    </row>
    <row r="20" spans="1:45" ht="13.5">
      <c r="A20" s="3" t="s">
        <v>14</v>
      </c>
      <c r="B20" s="1"/>
      <c r="C20" s="1"/>
      <c r="D20" s="1"/>
      <c r="E20" s="1"/>
      <c r="F20" s="1"/>
      <c r="G20" s="1"/>
      <c r="H20" s="1"/>
      <c r="I20" s="1"/>
      <c r="J20" s="1"/>
      <c r="K20" s="1">
        <v>15</v>
      </c>
      <c r="L20" s="1">
        <v>9</v>
      </c>
      <c r="M20" s="1">
        <v>15</v>
      </c>
      <c r="N20" s="1">
        <v>20</v>
      </c>
      <c r="O20" s="1">
        <v>100</v>
      </c>
      <c r="P20" s="1">
        <v>15</v>
      </c>
      <c r="Q20" s="1">
        <v>22</v>
      </c>
      <c r="R20" s="1">
        <v>17</v>
      </c>
      <c r="S20" s="1">
        <v>21</v>
      </c>
      <c r="T20" s="1">
        <v>14</v>
      </c>
      <c r="U20" s="1">
        <v>35</v>
      </c>
      <c r="V20" s="1">
        <v>15</v>
      </c>
      <c r="W20" s="1">
        <v>43</v>
      </c>
      <c r="X20" s="1">
        <v>22</v>
      </c>
      <c r="Y20" s="1">
        <v>13</v>
      </c>
      <c r="Z20" s="1">
        <v>18</v>
      </c>
      <c r="AA20" s="1">
        <v>15</v>
      </c>
      <c r="AB20" s="1">
        <v>19</v>
      </c>
      <c r="AC20" s="1">
        <v>7</v>
      </c>
      <c r="AD20" s="1">
        <v>14</v>
      </c>
      <c r="AE20" s="1">
        <v>28</v>
      </c>
      <c r="AF20" s="9">
        <v>25</v>
      </c>
      <c r="AG20" s="10">
        <v>30</v>
      </c>
      <c r="AH20" s="16">
        <v>11</v>
      </c>
      <c r="AI20" s="16">
        <v>10</v>
      </c>
      <c r="AJ20" s="16">
        <v>9</v>
      </c>
      <c r="AK20" s="16">
        <v>10</v>
      </c>
      <c r="AL20" s="14">
        <v>16</v>
      </c>
      <c r="AM20" s="14">
        <v>9</v>
      </c>
      <c r="AN20" s="14">
        <v>19</v>
      </c>
      <c r="AO20" s="14">
        <v>23</v>
      </c>
      <c r="AP20" s="14">
        <v>31</v>
      </c>
      <c r="AQ20" s="14">
        <v>23</v>
      </c>
      <c r="AR20" s="14">
        <v>14</v>
      </c>
      <c r="AS20" s="14">
        <v>15</v>
      </c>
    </row>
    <row r="21" spans="1:45" ht="13.5">
      <c r="A21" s="3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>
        <v>41</v>
      </c>
      <c r="L21" s="1">
        <v>48</v>
      </c>
      <c r="M21" s="1">
        <v>57</v>
      </c>
      <c r="N21" s="1">
        <v>41</v>
      </c>
      <c r="O21" s="1">
        <v>35</v>
      </c>
      <c r="P21" s="1">
        <v>36</v>
      </c>
      <c r="Q21" s="1">
        <v>40</v>
      </c>
      <c r="R21" s="1">
        <v>45</v>
      </c>
      <c r="S21" s="1">
        <v>38</v>
      </c>
      <c r="T21" s="1">
        <v>23</v>
      </c>
      <c r="U21" s="1">
        <v>34</v>
      </c>
      <c r="V21" s="1">
        <v>33</v>
      </c>
      <c r="W21" s="1">
        <v>47</v>
      </c>
      <c r="X21" s="1">
        <v>38</v>
      </c>
      <c r="Y21" s="1">
        <v>53</v>
      </c>
      <c r="Z21" s="1">
        <v>33</v>
      </c>
      <c r="AA21" s="1">
        <v>26</v>
      </c>
      <c r="AB21" s="1">
        <v>36</v>
      </c>
      <c r="AC21" s="1">
        <v>28</v>
      </c>
      <c r="AD21" s="1">
        <v>42</v>
      </c>
      <c r="AE21" s="1">
        <v>40</v>
      </c>
      <c r="AF21" s="9">
        <v>28</v>
      </c>
      <c r="AG21" s="10">
        <v>25</v>
      </c>
      <c r="AH21" s="16">
        <v>43</v>
      </c>
      <c r="AI21" s="16">
        <v>5</v>
      </c>
      <c r="AJ21" s="16">
        <v>39</v>
      </c>
      <c r="AK21" s="16">
        <v>14</v>
      </c>
      <c r="AL21" s="14">
        <v>26</v>
      </c>
      <c r="AM21" s="14">
        <v>23</v>
      </c>
      <c r="AN21" s="14">
        <v>34</v>
      </c>
      <c r="AO21" s="14">
        <v>19</v>
      </c>
      <c r="AP21" s="14">
        <v>27</v>
      </c>
      <c r="AQ21" s="14">
        <v>31</v>
      </c>
      <c r="AR21" s="14">
        <v>47</v>
      </c>
      <c r="AS21" s="14">
        <v>8</v>
      </c>
    </row>
    <row r="22" spans="1:45" ht="13.5">
      <c r="A22" s="3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v>109</v>
      </c>
      <c r="W22" s="1">
        <v>106</v>
      </c>
      <c r="X22" s="1">
        <v>85</v>
      </c>
      <c r="Y22" s="1">
        <v>99</v>
      </c>
      <c r="Z22" s="1">
        <v>99</v>
      </c>
      <c r="AA22" s="1">
        <v>90</v>
      </c>
      <c r="AB22" s="1">
        <v>63</v>
      </c>
      <c r="AC22" s="1">
        <v>72</v>
      </c>
      <c r="AD22" s="1">
        <v>76</v>
      </c>
      <c r="AE22" s="1">
        <v>78</v>
      </c>
      <c r="AF22" s="1">
        <v>69</v>
      </c>
      <c r="AG22" s="10">
        <v>63</v>
      </c>
      <c r="AH22" s="16">
        <v>59</v>
      </c>
      <c r="AI22" s="9">
        <v>72</v>
      </c>
      <c r="AJ22" s="9">
        <v>84</v>
      </c>
      <c r="AK22" s="9">
        <v>73</v>
      </c>
      <c r="AL22" s="1">
        <v>84</v>
      </c>
      <c r="AM22" s="1">
        <v>90</v>
      </c>
      <c r="AN22" s="1">
        <v>76</v>
      </c>
      <c r="AO22" s="1">
        <v>69</v>
      </c>
      <c r="AP22" s="1">
        <v>74</v>
      </c>
      <c r="AQ22" s="1">
        <v>82</v>
      </c>
      <c r="AR22" s="1">
        <v>60</v>
      </c>
      <c r="AS22" s="1">
        <v>72</v>
      </c>
    </row>
    <row r="23" spans="1:45" ht="13.5">
      <c r="A23" s="3" t="s">
        <v>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 t="s">
        <v>6</v>
      </c>
      <c r="AF23" s="1" t="s">
        <v>5</v>
      </c>
      <c r="AG23" s="1" t="s">
        <v>21</v>
      </c>
      <c r="AH23" s="9" t="s">
        <v>6</v>
      </c>
      <c r="AI23" s="9" t="s">
        <v>10</v>
      </c>
      <c r="AJ23" s="9" t="s">
        <v>10</v>
      </c>
      <c r="AK23" s="9" t="s">
        <v>10</v>
      </c>
      <c r="AL23" s="1" t="s">
        <v>10</v>
      </c>
      <c r="AM23" s="1" t="s">
        <v>10</v>
      </c>
      <c r="AN23" s="1" t="s">
        <v>11</v>
      </c>
      <c r="AO23" s="1" t="s">
        <v>11</v>
      </c>
      <c r="AP23" s="1" t="s">
        <v>10</v>
      </c>
      <c r="AQ23" s="1" t="s">
        <v>10</v>
      </c>
      <c r="AR23" s="1" t="s">
        <v>10</v>
      </c>
      <c r="AS23" s="1" t="s">
        <v>22</v>
      </c>
    </row>
    <row r="24" spans="1:45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 t="s">
        <v>23</v>
      </c>
      <c r="P24" s="14"/>
      <c r="Q24" s="14"/>
      <c r="R24" s="14"/>
      <c r="S24" s="14"/>
      <c r="T24" s="14"/>
      <c r="U24" s="14"/>
      <c r="V24" s="15">
        <f>+V19/V22</f>
        <v>0.7064220183486238</v>
      </c>
      <c r="W24" s="15">
        <f aca="true" t="shared" si="2" ref="W24:AP24">+W19/W22</f>
        <v>1.1320754716981132</v>
      </c>
      <c r="X24" s="15">
        <f t="shared" si="2"/>
        <v>0.16470588235294117</v>
      </c>
      <c r="Y24" s="15">
        <f t="shared" si="2"/>
        <v>0.696969696969697</v>
      </c>
      <c r="Z24" s="15">
        <f t="shared" si="2"/>
        <v>0.494949494949495</v>
      </c>
      <c r="AA24" s="15">
        <f t="shared" si="2"/>
        <v>0.26666666666666666</v>
      </c>
      <c r="AB24" s="15">
        <f t="shared" si="2"/>
        <v>0.6031746031746031</v>
      </c>
      <c r="AC24" s="15">
        <f t="shared" si="2"/>
        <v>0.09722222222222222</v>
      </c>
      <c r="AD24" s="15">
        <f t="shared" si="2"/>
        <v>0.7368421052631579</v>
      </c>
      <c r="AE24" s="15">
        <f t="shared" si="2"/>
        <v>0.3333333333333333</v>
      </c>
      <c r="AF24" s="15">
        <f t="shared" si="2"/>
        <v>0.8260869565217391</v>
      </c>
      <c r="AG24" s="15">
        <f t="shared" si="2"/>
        <v>1.0952380952380953</v>
      </c>
      <c r="AH24" s="17">
        <f t="shared" si="2"/>
        <v>0.1694915254237288</v>
      </c>
      <c r="AI24" s="17">
        <f t="shared" si="2"/>
        <v>0.1111111111111111</v>
      </c>
      <c r="AJ24" s="17">
        <f t="shared" si="2"/>
        <v>0.17857142857142858</v>
      </c>
      <c r="AK24" s="17">
        <f t="shared" si="2"/>
        <v>0.2191780821917808</v>
      </c>
      <c r="AL24" s="15">
        <f t="shared" si="2"/>
        <v>0.17857142857142858</v>
      </c>
      <c r="AM24" s="15">
        <f t="shared" si="2"/>
        <v>0.06666666666666667</v>
      </c>
      <c r="AN24" s="15">
        <f t="shared" si="2"/>
        <v>0.75</v>
      </c>
      <c r="AO24" s="15">
        <f t="shared" si="2"/>
        <v>0.4927536231884058</v>
      </c>
      <c r="AP24" s="15">
        <f t="shared" si="2"/>
        <v>0.7162162162162162</v>
      </c>
      <c r="AQ24" s="15">
        <f>+AQ19/AQ22</f>
        <v>0.12195121951219512</v>
      </c>
      <c r="AR24" s="15">
        <f>+AR19/AR22</f>
        <v>0.35</v>
      </c>
      <c r="AS24" s="15">
        <f>+AS19/AS22</f>
        <v>0.2916666666666667</v>
      </c>
    </row>
    <row r="26" ht="14.25" thickBot="1"/>
    <row r="27" spans="1:45" ht="14.25" thickBot="1">
      <c r="A27" s="2" t="s">
        <v>24</v>
      </c>
      <c r="B27" s="6" t="s">
        <v>0</v>
      </c>
      <c r="C27" s="6">
        <v>48</v>
      </c>
      <c r="D27" s="6">
        <v>49</v>
      </c>
      <c r="E27" s="6">
        <v>50</v>
      </c>
      <c r="F27" s="6">
        <v>51</v>
      </c>
      <c r="G27" s="6">
        <v>52</v>
      </c>
      <c r="H27" s="6">
        <v>53</v>
      </c>
      <c r="I27" s="6">
        <v>54</v>
      </c>
      <c r="J27" s="6">
        <v>55</v>
      </c>
      <c r="K27" s="6">
        <v>56</v>
      </c>
      <c r="L27" s="6">
        <v>57</v>
      </c>
      <c r="M27" s="6">
        <v>58</v>
      </c>
      <c r="N27" s="6">
        <v>59</v>
      </c>
      <c r="O27" s="6">
        <v>60</v>
      </c>
      <c r="P27" s="6">
        <v>61</v>
      </c>
      <c r="Q27" s="6">
        <v>62</v>
      </c>
      <c r="R27" s="6">
        <v>63</v>
      </c>
      <c r="S27" s="6" t="s">
        <v>1</v>
      </c>
      <c r="T27" s="6">
        <v>2</v>
      </c>
      <c r="U27" s="6">
        <v>3</v>
      </c>
      <c r="V27" s="6">
        <v>4</v>
      </c>
      <c r="W27" s="6">
        <v>5</v>
      </c>
      <c r="X27" s="6">
        <v>6</v>
      </c>
      <c r="Y27" s="6">
        <v>7</v>
      </c>
      <c r="Z27" s="6">
        <v>8</v>
      </c>
      <c r="AA27" s="6">
        <v>9</v>
      </c>
      <c r="AB27" s="6">
        <v>10</v>
      </c>
      <c r="AC27" s="6">
        <v>11</v>
      </c>
      <c r="AD27" s="6">
        <v>12</v>
      </c>
      <c r="AE27" s="6">
        <v>13</v>
      </c>
      <c r="AF27" s="25">
        <v>14</v>
      </c>
      <c r="AG27" s="12">
        <v>15</v>
      </c>
      <c r="AH27" s="7">
        <v>16</v>
      </c>
      <c r="AI27" s="7">
        <v>17</v>
      </c>
      <c r="AJ27" s="7">
        <v>18</v>
      </c>
      <c r="AK27" s="7">
        <v>19</v>
      </c>
      <c r="AL27" s="12">
        <v>20</v>
      </c>
      <c r="AM27" s="12">
        <v>21</v>
      </c>
      <c r="AN27" s="12">
        <v>22</v>
      </c>
      <c r="AO27" s="12">
        <v>23</v>
      </c>
      <c r="AP27" s="12">
        <v>24</v>
      </c>
      <c r="AQ27" s="12">
        <v>25</v>
      </c>
      <c r="AR27" s="12">
        <v>26</v>
      </c>
      <c r="AS27" s="12">
        <v>27</v>
      </c>
    </row>
    <row r="28" spans="1:45" ht="13.5">
      <c r="A28" s="3" t="s">
        <v>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v>59</v>
      </c>
      <c r="O28" s="1">
        <v>74</v>
      </c>
      <c r="P28" s="1">
        <v>44</v>
      </c>
      <c r="Q28" s="1">
        <v>25</v>
      </c>
      <c r="R28" s="1">
        <v>80</v>
      </c>
      <c r="S28" s="1">
        <v>80</v>
      </c>
      <c r="T28" s="1">
        <v>23</v>
      </c>
      <c r="U28" s="1">
        <v>34</v>
      </c>
      <c r="V28" s="1">
        <v>44</v>
      </c>
      <c r="W28" s="1">
        <v>80</v>
      </c>
      <c r="X28" s="1">
        <v>27</v>
      </c>
      <c r="Y28" s="1">
        <v>28</v>
      </c>
      <c r="Z28" s="1">
        <v>20</v>
      </c>
      <c r="AA28" s="1">
        <v>18</v>
      </c>
      <c r="AB28" s="1">
        <v>43</v>
      </c>
      <c r="AC28" s="1">
        <v>38</v>
      </c>
      <c r="AD28" s="1">
        <v>14</v>
      </c>
      <c r="AE28" s="1">
        <v>29</v>
      </c>
      <c r="AF28" s="26">
        <v>12</v>
      </c>
      <c r="AG28" s="8">
        <v>35</v>
      </c>
      <c r="AH28" s="8">
        <v>23</v>
      </c>
      <c r="AI28" s="8">
        <v>21</v>
      </c>
      <c r="AJ28" s="8">
        <v>48</v>
      </c>
      <c r="AK28" s="8">
        <v>16</v>
      </c>
      <c r="AL28" s="18">
        <v>35</v>
      </c>
      <c r="AM28" s="18">
        <v>18</v>
      </c>
      <c r="AN28" s="18">
        <v>27</v>
      </c>
      <c r="AO28" s="18">
        <v>33</v>
      </c>
      <c r="AP28" s="27">
        <v>50</v>
      </c>
      <c r="AQ28" s="27">
        <v>15</v>
      </c>
      <c r="AR28" s="27">
        <v>28</v>
      </c>
      <c r="AS28" s="27">
        <v>24</v>
      </c>
    </row>
    <row r="29" spans="1:45" ht="13.5">
      <c r="A29" s="3" t="s">
        <v>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>
        <v>12</v>
      </c>
      <c r="O29" s="1">
        <v>111</v>
      </c>
      <c r="P29" s="1">
        <v>16</v>
      </c>
      <c r="Q29" s="1">
        <v>23</v>
      </c>
      <c r="R29" s="1">
        <v>40</v>
      </c>
      <c r="S29" s="1">
        <v>15</v>
      </c>
      <c r="T29" s="1">
        <v>25</v>
      </c>
      <c r="U29" s="1">
        <v>26</v>
      </c>
      <c r="V29" s="1">
        <v>16</v>
      </c>
      <c r="W29" s="1">
        <v>45</v>
      </c>
      <c r="X29" s="1">
        <v>16</v>
      </c>
      <c r="Y29" s="1">
        <v>18</v>
      </c>
      <c r="Z29" s="1">
        <v>14</v>
      </c>
      <c r="AA29" s="1">
        <v>18</v>
      </c>
      <c r="AB29" s="1">
        <v>15</v>
      </c>
      <c r="AC29" s="1">
        <v>18</v>
      </c>
      <c r="AD29" s="1">
        <v>40</v>
      </c>
      <c r="AE29" s="1">
        <v>22</v>
      </c>
      <c r="AF29" s="9">
        <v>15</v>
      </c>
      <c r="AG29" s="16">
        <v>26</v>
      </c>
      <c r="AH29" s="16">
        <v>15</v>
      </c>
      <c r="AI29" s="16">
        <v>37</v>
      </c>
      <c r="AJ29" s="16">
        <v>29</v>
      </c>
      <c r="AK29" s="16">
        <v>23</v>
      </c>
      <c r="AL29" s="14">
        <v>44</v>
      </c>
      <c r="AM29" s="14">
        <v>18</v>
      </c>
      <c r="AN29" s="14">
        <v>19</v>
      </c>
      <c r="AO29" s="14">
        <v>50</v>
      </c>
      <c r="AP29" s="14">
        <v>21</v>
      </c>
      <c r="AQ29" s="14">
        <v>9</v>
      </c>
      <c r="AR29" s="14">
        <v>23</v>
      </c>
      <c r="AS29" s="14">
        <v>15</v>
      </c>
    </row>
    <row r="30" spans="1:45" ht="13.5">
      <c r="A30" s="3" t="s">
        <v>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v>31</v>
      </c>
      <c r="O30" s="1">
        <v>348</v>
      </c>
      <c r="P30" s="1">
        <v>30</v>
      </c>
      <c r="Q30" s="1">
        <v>16</v>
      </c>
      <c r="R30" s="1">
        <v>30</v>
      </c>
      <c r="S30" s="1">
        <v>33</v>
      </c>
      <c r="T30" s="1">
        <v>44</v>
      </c>
      <c r="U30" s="1">
        <v>39</v>
      </c>
      <c r="V30" s="1">
        <v>22</v>
      </c>
      <c r="W30" s="1">
        <v>41</v>
      </c>
      <c r="X30" s="1">
        <v>49</v>
      </c>
      <c r="Y30" s="1">
        <v>27</v>
      </c>
      <c r="Z30" s="1">
        <v>17</v>
      </c>
      <c r="AA30" s="1">
        <v>27</v>
      </c>
      <c r="AB30" s="1">
        <v>47</v>
      </c>
      <c r="AC30" s="1">
        <v>36</v>
      </c>
      <c r="AD30" s="1">
        <v>41</v>
      </c>
      <c r="AE30" s="1">
        <v>31</v>
      </c>
      <c r="AF30" s="9">
        <v>17</v>
      </c>
      <c r="AG30" s="16">
        <v>68</v>
      </c>
      <c r="AH30" s="16">
        <v>14</v>
      </c>
      <c r="AI30" s="16">
        <v>30</v>
      </c>
      <c r="AJ30" s="16">
        <v>72</v>
      </c>
      <c r="AK30" s="16">
        <v>28</v>
      </c>
      <c r="AL30" s="14">
        <v>13</v>
      </c>
      <c r="AM30" s="14">
        <v>25</v>
      </c>
      <c r="AN30" s="14">
        <v>24</v>
      </c>
      <c r="AO30" s="14">
        <v>67</v>
      </c>
      <c r="AP30" s="14">
        <v>21</v>
      </c>
      <c r="AQ30" s="14">
        <v>8</v>
      </c>
      <c r="AR30" s="14">
        <v>39</v>
      </c>
      <c r="AS30" s="14">
        <v>18</v>
      </c>
    </row>
    <row r="31" spans="1:45" ht="13.5">
      <c r="A31" s="3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69</v>
      </c>
      <c r="W31" s="1">
        <v>70</v>
      </c>
      <c r="X31" s="1">
        <v>90</v>
      </c>
      <c r="Y31" s="1">
        <v>52</v>
      </c>
      <c r="Z31" s="1">
        <v>61</v>
      </c>
      <c r="AA31" s="1">
        <v>63</v>
      </c>
      <c r="AB31" s="1">
        <v>63</v>
      </c>
      <c r="AC31" s="1">
        <v>55</v>
      </c>
      <c r="AD31" s="1">
        <v>74</v>
      </c>
      <c r="AE31" s="1">
        <v>55</v>
      </c>
      <c r="AF31" s="1">
        <v>61</v>
      </c>
      <c r="AG31" s="1">
        <v>56</v>
      </c>
      <c r="AH31" s="16">
        <v>78</v>
      </c>
      <c r="AI31" s="9">
        <v>56</v>
      </c>
      <c r="AJ31" s="9">
        <v>69</v>
      </c>
      <c r="AK31" s="9">
        <v>60</v>
      </c>
      <c r="AL31" s="1">
        <v>57</v>
      </c>
      <c r="AM31" s="1">
        <v>85</v>
      </c>
      <c r="AN31" s="1">
        <v>79</v>
      </c>
      <c r="AO31" s="1">
        <v>85</v>
      </c>
      <c r="AP31" s="1">
        <v>83</v>
      </c>
      <c r="AQ31" s="1">
        <v>96</v>
      </c>
      <c r="AR31" s="1">
        <v>81</v>
      </c>
      <c r="AS31" s="1">
        <v>83</v>
      </c>
    </row>
    <row r="32" spans="1:45" ht="13.5">
      <c r="A32" s="3" t="s">
        <v>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 t="s">
        <v>6</v>
      </c>
      <c r="AF32" s="1" t="s">
        <v>25</v>
      </c>
      <c r="AG32" s="1" t="s">
        <v>6</v>
      </c>
      <c r="AH32" s="9" t="s">
        <v>6</v>
      </c>
      <c r="AI32" s="9" t="s">
        <v>10</v>
      </c>
      <c r="AJ32" s="9" t="s">
        <v>10</v>
      </c>
      <c r="AK32" s="9" t="s">
        <v>10</v>
      </c>
      <c r="AL32" s="1" t="s">
        <v>15</v>
      </c>
      <c r="AM32" s="1" t="s">
        <v>10</v>
      </c>
      <c r="AN32" s="1" t="s">
        <v>10</v>
      </c>
      <c r="AO32" s="1" t="s">
        <v>10</v>
      </c>
      <c r="AP32" s="1" t="s">
        <v>11</v>
      </c>
      <c r="AQ32" s="1" t="s">
        <v>10</v>
      </c>
      <c r="AR32" s="1" t="s">
        <v>10</v>
      </c>
      <c r="AS32" s="1" t="s">
        <v>10</v>
      </c>
    </row>
    <row r="33" spans="1:45" ht="13.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5">
        <f>+V28/V31</f>
        <v>0.6376811594202898</v>
      </c>
      <c r="W33" s="15">
        <f aca="true" t="shared" si="3" ref="W33:AP33">+W28/W31</f>
        <v>1.1428571428571428</v>
      </c>
      <c r="X33" s="15">
        <f t="shared" si="3"/>
        <v>0.3</v>
      </c>
      <c r="Y33" s="15">
        <f t="shared" si="3"/>
        <v>0.5384615384615384</v>
      </c>
      <c r="Z33" s="15">
        <f t="shared" si="3"/>
        <v>0.32786885245901637</v>
      </c>
      <c r="AA33" s="15">
        <f t="shared" si="3"/>
        <v>0.2857142857142857</v>
      </c>
      <c r="AB33" s="15">
        <f t="shared" si="3"/>
        <v>0.6825396825396826</v>
      </c>
      <c r="AC33" s="15">
        <f t="shared" si="3"/>
        <v>0.6909090909090909</v>
      </c>
      <c r="AD33" s="15">
        <f t="shared" si="3"/>
        <v>0.1891891891891892</v>
      </c>
      <c r="AE33" s="15">
        <f t="shared" si="3"/>
        <v>0.5272727272727272</v>
      </c>
      <c r="AF33" s="15">
        <f t="shared" si="3"/>
        <v>0.19672131147540983</v>
      </c>
      <c r="AG33" s="15">
        <f t="shared" si="3"/>
        <v>0.625</v>
      </c>
      <c r="AH33" s="17">
        <f t="shared" si="3"/>
        <v>0.2948717948717949</v>
      </c>
      <c r="AI33" s="17">
        <f t="shared" si="3"/>
        <v>0.375</v>
      </c>
      <c r="AJ33" s="17">
        <f t="shared" si="3"/>
        <v>0.6956521739130435</v>
      </c>
      <c r="AK33" s="17">
        <f t="shared" si="3"/>
        <v>0.26666666666666666</v>
      </c>
      <c r="AL33" s="17">
        <f t="shared" si="3"/>
        <v>0.6140350877192983</v>
      </c>
      <c r="AM33" s="17">
        <f t="shared" si="3"/>
        <v>0.21176470588235294</v>
      </c>
      <c r="AN33" s="17">
        <f t="shared" si="3"/>
        <v>0.34177215189873417</v>
      </c>
      <c r="AO33" s="17">
        <f t="shared" si="3"/>
        <v>0.38823529411764707</v>
      </c>
      <c r="AP33" s="15">
        <f t="shared" si="3"/>
        <v>0.6024096385542169</v>
      </c>
      <c r="AQ33" s="15">
        <f>+AQ28/AQ31</f>
        <v>0.15625</v>
      </c>
      <c r="AR33" s="15">
        <f>+AR28/AR31</f>
        <v>0.345679012345679</v>
      </c>
      <c r="AS33" s="15">
        <f>+AS28/AS31</f>
        <v>0.2891566265060241</v>
      </c>
    </row>
    <row r="37" ht="14.25" thickBot="1"/>
    <row r="38" spans="1:45" ht="14.25" thickBot="1">
      <c r="A38" s="2" t="s">
        <v>13</v>
      </c>
      <c r="B38" s="2" t="s">
        <v>0</v>
      </c>
      <c r="C38" s="2">
        <v>48</v>
      </c>
      <c r="D38" s="2">
        <v>49</v>
      </c>
      <c r="E38" s="2">
        <v>50</v>
      </c>
      <c r="F38" s="2">
        <v>51</v>
      </c>
      <c r="G38" s="2">
        <v>52</v>
      </c>
      <c r="H38" s="2">
        <v>53</v>
      </c>
      <c r="I38" s="2">
        <v>54</v>
      </c>
      <c r="J38" s="2">
        <v>55</v>
      </c>
      <c r="K38" s="2">
        <v>56</v>
      </c>
      <c r="L38" s="2">
        <v>57</v>
      </c>
      <c r="M38" s="2">
        <v>58</v>
      </c>
      <c r="N38" s="2">
        <v>59</v>
      </c>
      <c r="O38" s="2">
        <v>60</v>
      </c>
      <c r="P38" s="2">
        <v>61</v>
      </c>
      <c r="Q38" s="2">
        <v>62</v>
      </c>
      <c r="R38" s="2">
        <v>63</v>
      </c>
      <c r="S38" s="2" t="s">
        <v>1</v>
      </c>
      <c r="T38" s="2">
        <v>2</v>
      </c>
      <c r="U38" s="2">
        <v>3</v>
      </c>
      <c r="V38" s="2">
        <v>4</v>
      </c>
      <c r="W38" s="2">
        <v>5</v>
      </c>
      <c r="X38" s="2">
        <v>6</v>
      </c>
      <c r="Y38" s="2">
        <v>7</v>
      </c>
      <c r="Z38" s="2">
        <v>8</v>
      </c>
      <c r="AA38" s="2">
        <v>9</v>
      </c>
      <c r="AB38" s="2">
        <v>10</v>
      </c>
      <c r="AC38" s="2">
        <v>11</v>
      </c>
      <c r="AD38" s="2">
        <v>12</v>
      </c>
      <c r="AE38" s="2">
        <v>13</v>
      </c>
      <c r="AF38" s="19">
        <v>14</v>
      </c>
      <c r="AG38" s="20">
        <v>15</v>
      </c>
      <c r="AH38" s="19">
        <v>16</v>
      </c>
      <c r="AI38" s="19">
        <v>17</v>
      </c>
      <c r="AJ38" s="19">
        <v>18</v>
      </c>
      <c r="AK38" s="20">
        <v>19</v>
      </c>
      <c r="AL38" s="20">
        <v>20</v>
      </c>
      <c r="AM38" s="20">
        <v>21</v>
      </c>
      <c r="AN38" s="20">
        <v>22</v>
      </c>
      <c r="AO38" s="20">
        <v>23</v>
      </c>
      <c r="AP38" s="20">
        <v>24</v>
      </c>
      <c r="AQ38" s="20">
        <v>25</v>
      </c>
      <c r="AR38" s="20">
        <v>26</v>
      </c>
      <c r="AS38" s="20">
        <v>27</v>
      </c>
    </row>
    <row r="39" spans="1:45" ht="13.5">
      <c r="A39" s="3" t="s">
        <v>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>
        <v>137</v>
      </c>
      <c r="M39" s="1">
        <v>135</v>
      </c>
      <c r="N39" s="1">
        <v>140</v>
      </c>
      <c r="O39" s="1">
        <v>148</v>
      </c>
      <c r="P39" s="1">
        <v>161</v>
      </c>
      <c r="Q39" s="1">
        <v>105</v>
      </c>
      <c r="R39" s="1">
        <v>147</v>
      </c>
      <c r="S39" s="1">
        <v>71</v>
      </c>
      <c r="T39" s="1">
        <v>105</v>
      </c>
      <c r="U39" s="1">
        <v>80</v>
      </c>
      <c r="V39" s="1">
        <v>152</v>
      </c>
      <c r="W39" s="1">
        <v>87</v>
      </c>
      <c r="X39" s="1">
        <v>136</v>
      </c>
      <c r="Y39" s="1">
        <v>61</v>
      </c>
      <c r="Z39" s="1">
        <v>124</v>
      </c>
      <c r="AA39" s="1">
        <v>89</v>
      </c>
      <c r="AB39" s="1">
        <v>62</v>
      </c>
      <c r="AC39" s="1">
        <v>88</v>
      </c>
      <c r="AD39" s="1">
        <v>52</v>
      </c>
      <c r="AE39" s="1">
        <v>85</v>
      </c>
      <c r="AF39" s="8">
        <v>73</v>
      </c>
      <c r="AG39" s="11">
        <v>110</v>
      </c>
      <c r="AH39" s="8">
        <v>45</v>
      </c>
      <c r="AI39" s="8">
        <v>39</v>
      </c>
      <c r="AJ39" s="8">
        <v>70</v>
      </c>
      <c r="AK39" s="11">
        <v>98</v>
      </c>
      <c r="AL39" s="18">
        <v>109</v>
      </c>
      <c r="AM39" s="18">
        <v>87</v>
      </c>
      <c r="AN39" s="18">
        <v>23</v>
      </c>
      <c r="AO39" s="18">
        <v>69</v>
      </c>
      <c r="AP39" s="18">
        <v>84</v>
      </c>
      <c r="AQ39" s="18">
        <v>71</v>
      </c>
      <c r="AR39" s="18">
        <v>75</v>
      </c>
      <c r="AS39" s="18">
        <v>44</v>
      </c>
    </row>
    <row r="40" spans="1:45" ht="13.5">
      <c r="A40" s="3" t="s">
        <v>14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>
        <v>66</v>
      </c>
      <c r="M40" s="1">
        <v>63</v>
      </c>
      <c r="N40" s="1">
        <v>65</v>
      </c>
      <c r="O40" s="1">
        <v>104</v>
      </c>
      <c r="P40" s="1">
        <v>68</v>
      </c>
      <c r="Q40" s="1">
        <v>41</v>
      </c>
      <c r="R40" s="1">
        <v>55</v>
      </c>
      <c r="S40" s="1">
        <v>56</v>
      </c>
      <c r="T40" s="1">
        <v>123</v>
      </c>
      <c r="U40" s="1">
        <v>65</v>
      </c>
      <c r="V40" s="1">
        <v>146</v>
      </c>
      <c r="W40" s="1">
        <v>69</v>
      </c>
      <c r="X40" s="1">
        <v>113</v>
      </c>
      <c r="Y40" s="1">
        <v>67</v>
      </c>
      <c r="Z40" s="1">
        <v>103</v>
      </c>
      <c r="AA40" s="1">
        <v>54</v>
      </c>
      <c r="AB40" s="1">
        <v>42</v>
      </c>
      <c r="AC40" s="1">
        <v>74</v>
      </c>
      <c r="AD40" s="1">
        <v>37</v>
      </c>
      <c r="AE40" s="1">
        <v>60</v>
      </c>
      <c r="AF40" s="9">
        <v>54</v>
      </c>
      <c r="AG40" s="10">
        <v>114</v>
      </c>
      <c r="AH40" s="16">
        <v>15</v>
      </c>
      <c r="AI40" s="16">
        <v>50</v>
      </c>
      <c r="AJ40" s="16">
        <v>62</v>
      </c>
      <c r="AK40" s="10">
        <v>42</v>
      </c>
      <c r="AL40" s="14">
        <v>45</v>
      </c>
      <c r="AM40" s="14">
        <v>61</v>
      </c>
      <c r="AN40" s="14">
        <v>30</v>
      </c>
      <c r="AO40" s="14">
        <v>54</v>
      </c>
      <c r="AP40" s="14">
        <v>68</v>
      </c>
      <c r="AQ40" s="14">
        <v>68</v>
      </c>
      <c r="AR40" s="14">
        <v>67</v>
      </c>
      <c r="AS40" s="14">
        <v>41</v>
      </c>
    </row>
    <row r="41" spans="1:45" ht="13.5">
      <c r="A41" s="3" t="s">
        <v>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>
        <v>210</v>
      </c>
      <c r="M41" s="1">
        <v>230</v>
      </c>
      <c r="N41" s="1">
        <v>215</v>
      </c>
      <c r="O41" s="1">
        <v>249</v>
      </c>
      <c r="P41" s="1">
        <v>190</v>
      </c>
      <c r="Q41" s="1">
        <v>175</v>
      </c>
      <c r="R41" s="1">
        <v>206</v>
      </c>
      <c r="S41" s="1">
        <v>210</v>
      </c>
      <c r="T41" s="1">
        <v>209</v>
      </c>
      <c r="U41" s="1">
        <v>162</v>
      </c>
      <c r="V41" s="1">
        <v>153</v>
      </c>
      <c r="W41" s="1">
        <v>152</v>
      </c>
      <c r="X41" s="1">
        <v>168</v>
      </c>
      <c r="Y41" s="1">
        <v>198</v>
      </c>
      <c r="Z41" s="1">
        <v>148</v>
      </c>
      <c r="AA41" s="1">
        <v>95</v>
      </c>
      <c r="AB41" s="1">
        <v>120</v>
      </c>
      <c r="AC41" s="1">
        <v>162</v>
      </c>
      <c r="AD41" s="1">
        <v>65</v>
      </c>
      <c r="AE41" s="1">
        <v>128</v>
      </c>
      <c r="AF41" s="9">
        <v>111</v>
      </c>
      <c r="AG41" s="10">
        <v>137</v>
      </c>
      <c r="AH41" s="16">
        <v>25</v>
      </c>
      <c r="AI41" s="16">
        <v>106</v>
      </c>
      <c r="AJ41" s="16">
        <v>106</v>
      </c>
      <c r="AK41" s="10">
        <v>127</v>
      </c>
      <c r="AL41" s="14">
        <v>124</v>
      </c>
      <c r="AM41" s="14">
        <v>102</v>
      </c>
      <c r="AN41" s="14">
        <v>131</v>
      </c>
      <c r="AO41" s="14">
        <v>141</v>
      </c>
      <c r="AP41" s="14">
        <v>68</v>
      </c>
      <c r="AQ41" s="14">
        <v>84</v>
      </c>
      <c r="AR41" s="14">
        <v>107</v>
      </c>
      <c r="AS41" s="14">
        <v>55</v>
      </c>
    </row>
    <row r="42" spans="1:45" ht="13.5">
      <c r="A42" s="3" t="s">
        <v>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134</v>
      </c>
      <c r="W42" s="1">
        <v>133</v>
      </c>
      <c r="X42" s="1">
        <v>112</v>
      </c>
      <c r="Y42" s="1">
        <v>129</v>
      </c>
      <c r="Z42" s="1">
        <v>119</v>
      </c>
      <c r="AA42" s="1">
        <v>110</v>
      </c>
      <c r="AB42" s="1">
        <v>124</v>
      </c>
      <c r="AC42" s="1">
        <v>76</v>
      </c>
      <c r="AD42" s="1">
        <v>100</v>
      </c>
      <c r="AE42" s="1">
        <v>95</v>
      </c>
      <c r="AF42" s="1">
        <v>108</v>
      </c>
      <c r="AG42" s="10">
        <v>91</v>
      </c>
      <c r="AH42" s="16">
        <v>83</v>
      </c>
      <c r="AI42" s="9">
        <v>90</v>
      </c>
      <c r="AJ42" s="9">
        <v>91</v>
      </c>
      <c r="AK42" s="1">
        <v>93</v>
      </c>
      <c r="AL42" s="1">
        <v>94</v>
      </c>
      <c r="AM42" s="1">
        <v>94</v>
      </c>
      <c r="AN42" s="1">
        <v>111</v>
      </c>
      <c r="AO42" s="1">
        <v>114</v>
      </c>
      <c r="AP42" s="1">
        <v>130</v>
      </c>
      <c r="AQ42" s="1">
        <v>108</v>
      </c>
      <c r="AR42" s="1">
        <v>146</v>
      </c>
      <c r="AS42" s="1">
        <v>132</v>
      </c>
    </row>
    <row r="43" spans="1:45" ht="13.5">
      <c r="A43" s="3" t="s">
        <v>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 t="s">
        <v>6</v>
      </c>
      <c r="AF43" s="1" t="s">
        <v>15</v>
      </c>
      <c r="AG43" s="1" t="s">
        <v>6</v>
      </c>
      <c r="AH43" s="9" t="s">
        <v>5</v>
      </c>
      <c r="AI43" s="9" t="s">
        <v>10</v>
      </c>
      <c r="AJ43" s="9" t="s">
        <v>10</v>
      </c>
      <c r="AK43" s="1" t="s">
        <v>10</v>
      </c>
      <c r="AL43" s="9" t="s">
        <v>10</v>
      </c>
      <c r="AM43" s="9" t="s">
        <v>10</v>
      </c>
      <c r="AN43" s="9" t="s">
        <v>10</v>
      </c>
      <c r="AO43" s="9" t="s">
        <v>10</v>
      </c>
      <c r="AP43" s="1" t="s">
        <v>5</v>
      </c>
      <c r="AQ43" s="1" t="s">
        <v>10</v>
      </c>
      <c r="AR43" s="1" t="s">
        <v>10</v>
      </c>
      <c r="AS43" s="1" t="s">
        <v>11</v>
      </c>
    </row>
    <row r="44" spans="1:45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1">
        <f>+V39/V42</f>
        <v>1.1343283582089552</v>
      </c>
      <c r="W44" s="21">
        <f aca="true" t="shared" si="4" ref="W44:AP44">+W39/W42</f>
        <v>0.6541353383458647</v>
      </c>
      <c r="X44" s="21">
        <f t="shared" si="4"/>
        <v>1.2142857142857142</v>
      </c>
      <c r="Y44" s="21">
        <f t="shared" si="4"/>
        <v>0.4728682170542636</v>
      </c>
      <c r="Z44" s="21">
        <f t="shared" si="4"/>
        <v>1.0420168067226891</v>
      </c>
      <c r="AA44" s="21">
        <f t="shared" si="4"/>
        <v>0.8090909090909091</v>
      </c>
      <c r="AB44" s="21">
        <f t="shared" si="4"/>
        <v>0.5</v>
      </c>
      <c r="AC44" s="21">
        <f t="shared" si="4"/>
        <v>1.1578947368421053</v>
      </c>
      <c r="AD44" s="21">
        <f t="shared" si="4"/>
        <v>0.52</v>
      </c>
      <c r="AE44" s="21">
        <f t="shared" si="4"/>
        <v>0.8947368421052632</v>
      </c>
      <c r="AF44" s="21">
        <f t="shared" si="4"/>
        <v>0.6759259259259259</v>
      </c>
      <c r="AG44" s="21">
        <f t="shared" si="4"/>
        <v>1.2087912087912087</v>
      </c>
      <c r="AH44" s="22">
        <f t="shared" si="4"/>
        <v>0.5421686746987951</v>
      </c>
      <c r="AI44" s="22">
        <f t="shared" si="4"/>
        <v>0.43333333333333335</v>
      </c>
      <c r="AJ44" s="22">
        <f t="shared" si="4"/>
        <v>0.7692307692307693</v>
      </c>
      <c r="AK44" s="21">
        <f t="shared" si="4"/>
        <v>1.053763440860215</v>
      </c>
      <c r="AL44" s="22">
        <f t="shared" si="4"/>
        <v>1.1595744680851063</v>
      </c>
      <c r="AM44" s="22">
        <f t="shared" si="4"/>
        <v>0.925531914893617</v>
      </c>
      <c r="AN44" s="22">
        <f t="shared" si="4"/>
        <v>0.2072072072072072</v>
      </c>
      <c r="AO44" s="22">
        <f t="shared" si="4"/>
        <v>0.6052631578947368</v>
      </c>
      <c r="AP44" s="21">
        <f t="shared" si="4"/>
        <v>0.6461538461538462</v>
      </c>
      <c r="AQ44" s="21">
        <f>+AQ39/AQ42</f>
        <v>0.6574074074074074</v>
      </c>
      <c r="AR44" s="21">
        <f>+AR39/AR42</f>
        <v>0.5136986301369864</v>
      </c>
      <c r="AS44" s="21">
        <f>+AS39/AS42</f>
        <v>0.3333333333333333</v>
      </c>
    </row>
    <row r="46" ht="14.25" thickBot="1"/>
    <row r="47" spans="1:45" ht="14.25" thickBot="1">
      <c r="A47" s="2" t="s">
        <v>26</v>
      </c>
      <c r="B47" s="2" t="s">
        <v>0</v>
      </c>
      <c r="C47" s="2">
        <v>48</v>
      </c>
      <c r="D47" s="2">
        <v>49</v>
      </c>
      <c r="E47" s="2">
        <v>50</v>
      </c>
      <c r="F47" s="2">
        <v>51</v>
      </c>
      <c r="G47" s="2">
        <v>52</v>
      </c>
      <c r="H47" s="2">
        <v>53</v>
      </c>
      <c r="I47" s="2">
        <v>54</v>
      </c>
      <c r="J47" s="2">
        <v>55</v>
      </c>
      <c r="K47" s="2">
        <v>56</v>
      </c>
      <c r="L47" s="2">
        <v>57</v>
      </c>
      <c r="M47" s="2">
        <v>58</v>
      </c>
      <c r="N47" s="2">
        <v>59</v>
      </c>
      <c r="O47" s="2">
        <v>60</v>
      </c>
      <c r="P47" s="2">
        <v>61</v>
      </c>
      <c r="Q47" s="2">
        <v>62</v>
      </c>
      <c r="R47" s="2">
        <v>63</v>
      </c>
      <c r="S47" s="2" t="s">
        <v>1</v>
      </c>
      <c r="T47" s="2">
        <v>2</v>
      </c>
      <c r="U47" s="2">
        <v>3</v>
      </c>
      <c r="V47" s="2">
        <v>4</v>
      </c>
      <c r="W47" s="2">
        <v>5</v>
      </c>
      <c r="X47" s="2">
        <v>6</v>
      </c>
      <c r="Y47" s="2">
        <v>7</v>
      </c>
      <c r="Z47" s="2">
        <v>8</v>
      </c>
      <c r="AA47" s="2">
        <v>9</v>
      </c>
      <c r="AB47" s="2">
        <v>10</v>
      </c>
      <c r="AC47" s="2">
        <v>11</v>
      </c>
      <c r="AD47" s="2">
        <v>12</v>
      </c>
      <c r="AE47" s="2">
        <v>13</v>
      </c>
      <c r="AF47" s="19">
        <v>14</v>
      </c>
      <c r="AG47" s="20">
        <v>15</v>
      </c>
      <c r="AH47" s="19">
        <v>16</v>
      </c>
      <c r="AI47" s="19">
        <v>17</v>
      </c>
      <c r="AJ47" s="19">
        <v>18</v>
      </c>
      <c r="AK47" s="20">
        <v>19</v>
      </c>
      <c r="AL47" s="20">
        <v>20</v>
      </c>
      <c r="AM47" s="20">
        <v>21</v>
      </c>
      <c r="AN47" s="20">
        <v>22</v>
      </c>
      <c r="AO47" s="20">
        <v>23</v>
      </c>
      <c r="AP47" s="20">
        <v>24</v>
      </c>
      <c r="AQ47" s="20">
        <v>25</v>
      </c>
      <c r="AR47" s="20">
        <v>26</v>
      </c>
      <c r="AS47" s="20">
        <v>27</v>
      </c>
    </row>
    <row r="48" spans="1:45" ht="13.5">
      <c r="A48" s="3" t="s">
        <v>2</v>
      </c>
      <c r="B48" s="1">
        <f>+B2+B10+B19+B28+B39</f>
        <v>147</v>
      </c>
      <c r="C48" s="1">
        <f aca="true" t="shared" si="5" ref="C48:Q48">+C2+C10+C19+C28+C39</f>
        <v>234</v>
      </c>
      <c r="D48" s="1">
        <f t="shared" si="5"/>
        <v>264</v>
      </c>
      <c r="E48" s="1">
        <f t="shared" si="5"/>
        <v>315</v>
      </c>
      <c r="F48" s="1">
        <f t="shared" si="5"/>
        <v>270</v>
      </c>
      <c r="G48" s="1">
        <f t="shared" si="5"/>
        <v>304</v>
      </c>
      <c r="H48" s="1">
        <f t="shared" si="5"/>
        <v>408</v>
      </c>
      <c r="I48" s="1">
        <f t="shared" si="5"/>
        <v>381</v>
      </c>
      <c r="J48" s="1">
        <f t="shared" si="5"/>
        <v>271</v>
      </c>
      <c r="K48" s="1">
        <f t="shared" si="5"/>
        <v>354</v>
      </c>
      <c r="L48" s="1">
        <f t="shared" si="5"/>
        <v>417</v>
      </c>
      <c r="M48" s="1">
        <f t="shared" si="5"/>
        <v>418</v>
      </c>
      <c r="N48" s="1">
        <f t="shared" si="5"/>
        <v>371</v>
      </c>
      <c r="O48" s="1">
        <f t="shared" si="5"/>
        <v>503</v>
      </c>
      <c r="P48" s="1">
        <f t="shared" si="5"/>
        <v>349</v>
      </c>
      <c r="Q48" s="1">
        <f t="shared" si="5"/>
        <v>348</v>
      </c>
      <c r="R48" s="1">
        <f aca="true" t="shared" si="6" ref="R48:AS48">+R2+R10+R19+R28+R39</f>
        <v>428</v>
      </c>
      <c r="S48" s="1">
        <f t="shared" si="6"/>
        <v>349</v>
      </c>
      <c r="T48" s="1">
        <f t="shared" si="6"/>
        <v>255</v>
      </c>
      <c r="U48" s="1">
        <f t="shared" si="6"/>
        <v>355</v>
      </c>
      <c r="V48" s="1">
        <f t="shared" si="6"/>
        <v>442</v>
      </c>
      <c r="W48" s="1">
        <f t="shared" si="6"/>
        <v>385</v>
      </c>
      <c r="X48" s="1">
        <f t="shared" si="6"/>
        <v>299</v>
      </c>
      <c r="Y48" s="1">
        <f t="shared" si="6"/>
        <v>246</v>
      </c>
      <c r="Z48" s="1">
        <f t="shared" si="6"/>
        <v>313</v>
      </c>
      <c r="AA48" s="1">
        <f t="shared" si="6"/>
        <v>219</v>
      </c>
      <c r="AB48" s="1">
        <f t="shared" si="6"/>
        <v>223</v>
      </c>
      <c r="AC48" s="1">
        <f t="shared" si="6"/>
        <v>226</v>
      </c>
      <c r="AD48" s="1">
        <f t="shared" si="6"/>
        <v>220</v>
      </c>
      <c r="AE48" s="1">
        <f t="shared" si="6"/>
        <v>236</v>
      </c>
      <c r="AF48" s="1">
        <f t="shared" si="6"/>
        <v>220</v>
      </c>
      <c r="AG48" s="1">
        <f t="shared" si="6"/>
        <v>278</v>
      </c>
      <c r="AH48" s="1">
        <f t="shared" si="6"/>
        <v>125</v>
      </c>
      <c r="AI48" s="1">
        <f t="shared" si="6"/>
        <v>189</v>
      </c>
      <c r="AJ48" s="1">
        <f t="shared" si="6"/>
        <v>174</v>
      </c>
      <c r="AK48" s="1">
        <f t="shared" si="6"/>
        <v>191</v>
      </c>
      <c r="AL48" s="1">
        <f t="shared" si="6"/>
        <v>247</v>
      </c>
      <c r="AM48" s="1">
        <f t="shared" si="6"/>
        <v>152</v>
      </c>
      <c r="AN48" s="1">
        <f t="shared" si="6"/>
        <v>141</v>
      </c>
      <c r="AO48" s="1">
        <f t="shared" si="6"/>
        <v>163</v>
      </c>
      <c r="AP48" s="1">
        <f t="shared" si="6"/>
        <v>226</v>
      </c>
      <c r="AQ48" s="1">
        <f t="shared" si="6"/>
        <v>174</v>
      </c>
      <c r="AR48" s="1">
        <f t="shared" si="6"/>
        <v>170</v>
      </c>
      <c r="AS48" s="1">
        <f t="shared" si="6"/>
        <v>125</v>
      </c>
    </row>
    <row r="49" spans="1:45" ht="13.5">
      <c r="A49" s="3" t="s">
        <v>14</v>
      </c>
      <c r="B49" s="1">
        <f>+B3+B11+B20+B29+B40</f>
        <v>81</v>
      </c>
      <c r="C49" s="1">
        <f aca="true" t="shared" si="7" ref="C49:Q49">+C3+C11+C20+C29+C40</f>
        <v>98</v>
      </c>
      <c r="D49" s="1">
        <f t="shared" si="7"/>
        <v>110</v>
      </c>
      <c r="E49" s="1">
        <f t="shared" si="7"/>
        <v>130</v>
      </c>
      <c r="F49" s="1">
        <f t="shared" si="7"/>
        <v>95</v>
      </c>
      <c r="G49" s="1">
        <f t="shared" si="7"/>
        <v>195</v>
      </c>
      <c r="H49" s="1">
        <f t="shared" si="7"/>
        <v>121</v>
      </c>
      <c r="I49" s="1">
        <f t="shared" si="7"/>
        <v>123</v>
      </c>
      <c r="J49" s="1">
        <f t="shared" si="7"/>
        <v>124</v>
      </c>
      <c r="K49" s="1">
        <f t="shared" si="7"/>
        <v>150</v>
      </c>
      <c r="L49" s="1">
        <f t="shared" si="7"/>
        <v>147</v>
      </c>
      <c r="M49" s="1">
        <f t="shared" si="7"/>
        <v>143</v>
      </c>
      <c r="N49" s="1">
        <f t="shared" si="7"/>
        <v>139</v>
      </c>
      <c r="O49" s="1">
        <f t="shared" si="7"/>
        <v>541</v>
      </c>
      <c r="P49" s="1">
        <f t="shared" si="7"/>
        <v>144</v>
      </c>
      <c r="Q49" s="1">
        <f t="shared" si="7"/>
        <v>127</v>
      </c>
      <c r="R49" s="1">
        <f aca="true" t="shared" si="8" ref="R49:AS49">+R3+R11+R20+R29+R40</f>
        <v>159</v>
      </c>
      <c r="S49" s="1">
        <f t="shared" si="8"/>
        <v>144</v>
      </c>
      <c r="T49" s="1">
        <f t="shared" si="8"/>
        <v>223</v>
      </c>
      <c r="U49" s="1">
        <f t="shared" si="8"/>
        <v>261</v>
      </c>
      <c r="V49" s="1">
        <f t="shared" si="8"/>
        <v>254</v>
      </c>
      <c r="W49" s="1">
        <f t="shared" si="8"/>
        <v>233</v>
      </c>
      <c r="X49" s="1">
        <f t="shared" si="8"/>
        <v>210</v>
      </c>
      <c r="Y49" s="1">
        <f t="shared" si="8"/>
        <v>145</v>
      </c>
      <c r="Z49" s="1">
        <f t="shared" si="8"/>
        <v>189</v>
      </c>
      <c r="AA49" s="1">
        <f t="shared" si="8"/>
        <v>122</v>
      </c>
      <c r="AB49" s="1">
        <f t="shared" si="8"/>
        <v>142</v>
      </c>
      <c r="AC49" s="1">
        <f t="shared" si="8"/>
        <v>147</v>
      </c>
      <c r="AD49" s="1">
        <f t="shared" si="8"/>
        <v>152</v>
      </c>
      <c r="AE49" s="1">
        <f t="shared" si="8"/>
        <v>169</v>
      </c>
      <c r="AF49" s="1">
        <f t="shared" si="8"/>
        <v>163</v>
      </c>
      <c r="AG49" s="1">
        <f t="shared" si="8"/>
        <v>205</v>
      </c>
      <c r="AH49" s="1">
        <f t="shared" si="8"/>
        <v>72</v>
      </c>
      <c r="AI49" s="1">
        <f t="shared" si="8"/>
        <v>154</v>
      </c>
      <c r="AJ49" s="1">
        <f t="shared" si="8"/>
        <v>151</v>
      </c>
      <c r="AK49" s="1">
        <f t="shared" si="8"/>
        <v>157</v>
      </c>
      <c r="AL49" s="1">
        <f t="shared" si="8"/>
        <v>146</v>
      </c>
      <c r="AM49" s="1">
        <f t="shared" si="8"/>
        <v>119</v>
      </c>
      <c r="AN49" s="1">
        <f t="shared" si="8"/>
        <v>94</v>
      </c>
      <c r="AO49" s="1">
        <f t="shared" si="8"/>
        <v>163</v>
      </c>
      <c r="AP49" s="1">
        <f t="shared" si="8"/>
        <v>157</v>
      </c>
      <c r="AQ49" s="1">
        <f t="shared" si="8"/>
        <v>163</v>
      </c>
      <c r="AR49" s="1">
        <f t="shared" si="8"/>
        <v>164</v>
      </c>
      <c r="AS49" s="1">
        <f t="shared" si="8"/>
        <v>112</v>
      </c>
    </row>
    <row r="50" spans="1:45" ht="13.5">
      <c r="A50" s="3" t="s">
        <v>4</v>
      </c>
      <c r="B50" s="1">
        <f aca="true" t="shared" si="9" ref="B50:P51">+B4+B12+B21+B30+B41</f>
        <v>70</v>
      </c>
      <c r="C50" s="1">
        <f t="shared" si="9"/>
        <v>161</v>
      </c>
      <c r="D50" s="1">
        <f t="shared" si="9"/>
        <v>173</v>
      </c>
      <c r="E50" s="1">
        <f t="shared" si="9"/>
        <v>232</v>
      </c>
      <c r="F50" s="1">
        <f t="shared" si="9"/>
        <v>175</v>
      </c>
      <c r="G50" s="1">
        <f t="shared" si="9"/>
        <v>272</v>
      </c>
      <c r="H50" s="1">
        <f t="shared" si="9"/>
        <v>337</v>
      </c>
      <c r="I50" s="1">
        <f t="shared" si="9"/>
        <v>270</v>
      </c>
      <c r="J50" s="1">
        <f t="shared" si="9"/>
        <v>349</v>
      </c>
      <c r="K50" s="1">
        <f t="shared" si="9"/>
        <v>313</v>
      </c>
      <c r="L50" s="1">
        <f t="shared" si="9"/>
        <v>425</v>
      </c>
      <c r="M50" s="1">
        <f t="shared" si="9"/>
        <v>407</v>
      </c>
      <c r="N50" s="1">
        <f t="shared" si="9"/>
        <v>422</v>
      </c>
      <c r="O50" s="1">
        <f t="shared" si="9"/>
        <v>1039</v>
      </c>
      <c r="P50" s="1">
        <f t="shared" si="9"/>
        <v>410</v>
      </c>
      <c r="Q50" s="1">
        <f aca="true" t="shared" si="10" ref="Q50:AS51">+Q4+Q12+Q21+Q30+Q41</f>
        <v>337</v>
      </c>
      <c r="R50" s="1">
        <f t="shared" si="10"/>
        <v>418</v>
      </c>
      <c r="S50" s="1">
        <f t="shared" si="10"/>
        <v>398</v>
      </c>
      <c r="T50" s="1">
        <f t="shared" si="10"/>
        <v>429</v>
      </c>
      <c r="U50" s="1">
        <f t="shared" si="10"/>
        <v>361</v>
      </c>
      <c r="V50" s="1">
        <f t="shared" si="10"/>
        <v>318</v>
      </c>
      <c r="W50" s="1">
        <f t="shared" si="10"/>
        <v>376</v>
      </c>
      <c r="X50" s="1">
        <f t="shared" si="10"/>
        <v>459</v>
      </c>
      <c r="Y50" s="1">
        <f t="shared" si="10"/>
        <v>416</v>
      </c>
      <c r="Z50" s="1">
        <f t="shared" si="10"/>
        <v>339</v>
      </c>
      <c r="AA50" s="1">
        <f t="shared" si="10"/>
        <v>263</v>
      </c>
      <c r="AB50" s="1">
        <f t="shared" si="10"/>
        <v>313</v>
      </c>
      <c r="AC50" s="1">
        <f t="shared" si="10"/>
        <v>324</v>
      </c>
      <c r="AD50" s="1">
        <f t="shared" si="10"/>
        <v>280</v>
      </c>
      <c r="AE50" s="1">
        <f t="shared" si="10"/>
        <v>288</v>
      </c>
      <c r="AF50" s="1">
        <f t="shared" si="10"/>
        <v>223</v>
      </c>
      <c r="AG50" s="1">
        <f t="shared" si="10"/>
        <v>345</v>
      </c>
      <c r="AH50" s="1">
        <f t="shared" si="10"/>
        <v>144</v>
      </c>
      <c r="AI50" s="1">
        <f t="shared" si="10"/>
        <v>294</v>
      </c>
      <c r="AJ50" s="1">
        <f t="shared" si="10"/>
        <v>270</v>
      </c>
      <c r="AK50" s="1">
        <f t="shared" si="10"/>
        <v>280</v>
      </c>
      <c r="AL50" s="1">
        <f t="shared" si="10"/>
        <v>235</v>
      </c>
      <c r="AM50" s="1">
        <f t="shared" si="10"/>
        <v>179</v>
      </c>
      <c r="AN50" s="1">
        <f t="shared" si="10"/>
        <v>238</v>
      </c>
      <c r="AO50" s="1">
        <f t="shared" si="10"/>
        <v>275</v>
      </c>
      <c r="AP50" s="1">
        <f t="shared" si="10"/>
        <v>159</v>
      </c>
      <c r="AQ50" s="1">
        <f t="shared" si="10"/>
        <v>241</v>
      </c>
      <c r="AR50" s="1">
        <f t="shared" si="10"/>
        <v>266</v>
      </c>
      <c r="AS50" s="1">
        <f t="shared" si="10"/>
        <v>130</v>
      </c>
    </row>
    <row r="51" spans="1:45" ht="13.5">
      <c r="A51" s="3" t="s">
        <v>7</v>
      </c>
      <c r="B51" s="1">
        <f t="shared" si="9"/>
        <v>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>
        <f t="shared" si="10"/>
        <v>528</v>
      </c>
      <c r="W51" s="1">
        <f t="shared" si="10"/>
        <v>535</v>
      </c>
      <c r="X51" s="1">
        <f t="shared" si="10"/>
        <v>519</v>
      </c>
      <c r="Y51" s="1">
        <f t="shared" si="10"/>
        <v>442</v>
      </c>
      <c r="Z51" s="1">
        <f t="shared" si="10"/>
        <v>466</v>
      </c>
      <c r="AA51" s="1">
        <f t="shared" si="10"/>
        <v>444</v>
      </c>
      <c r="AB51" s="1">
        <f t="shared" si="10"/>
        <v>432</v>
      </c>
      <c r="AC51" s="1">
        <f t="shared" si="10"/>
        <v>371</v>
      </c>
      <c r="AD51" s="1">
        <f t="shared" si="10"/>
        <v>414</v>
      </c>
      <c r="AE51" s="1">
        <f t="shared" si="10"/>
        <v>406</v>
      </c>
      <c r="AF51" s="1">
        <f t="shared" si="10"/>
        <v>401</v>
      </c>
      <c r="AG51" s="1">
        <f t="shared" si="10"/>
        <v>358</v>
      </c>
      <c r="AH51" s="1">
        <f t="shared" si="10"/>
        <v>373</v>
      </c>
      <c r="AI51" s="1">
        <f t="shared" si="10"/>
        <v>366</v>
      </c>
      <c r="AJ51" s="1">
        <f t="shared" si="10"/>
        <v>417</v>
      </c>
      <c r="AK51" s="1">
        <f t="shared" si="10"/>
        <v>393</v>
      </c>
      <c r="AL51" s="1">
        <f t="shared" si="10"/>
        <v>390</v>
      </c>
      <c r="AM51" s="1">
        <f t="shared" si="10"/>
        <v>445</v>
      </c>
      <c r="AN51" s="1">
        <f t="shared" si="10"/>
        <v>473</v>
      </c>
      <c r="AO51" s="1">
        <f t="shared" si="10"/>
        <v>431</v>
      </c>
      <c r="AP51" s="1">
        <f t="shared" si="10"/>
        <v>475</v>
      </c>
      <c r="AQ51" s="1">
        <f t="shared" si="10"/>
        <v>476</v>
      </c>
      <c r="AR51" s="1">
        <f t="shared" si="10"/>
        <v>486</v>
      </c>
      <c r="AS51" s="1">
        <f t="shared" si="10"/>
        <v>477</v>
      </c>
    </row>
    <row r="52" spans="1:45" ht="13.5">
      <c r="A52" s="3" t="s">
        <v>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9"/>
      <c r="AI52" s="9"/>
      <c r="AJ52" s="9"/>
      <c r="AK52" s="1"/>
      <c r="AL52" s="9"/>
      <c r="AM52" s="9"/>
      <c r="AN52" s="9"/>
      <c r="AO52" s="9"/>
      <c r="AP52" s="1"/>
      <c r="AQ52" s="1"/>
      <c r="AR52" s="1"/>
      <c r="AS52" s="1"/>
    </row>
    <row r="53" spans="1:45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1">
        <f>+V48/V51</f>
        <v>0.8371212121212122</v>
      </c>
      <c r="W53" s="21">
        <f aca="true" t="shared" si="11" ref="W53:AP53">+W48/W51</f>
        <v>0.719626168224299</v>
      </c>
      <c r="X53" s="21">
        <f t="shared" si="11"/>
        <v>0.5761078998073218</v>
      </c>
      <c r="Y53" s="21">
        <f t="shared" si="11"/>
        <v>0.5565610859728507</v>
      </c>
      <c r="Z53" s="21">
        <f t="shared" si="11"/>
        <v>0.6716738197424893</v>
      </c>
      <c r="AA53" s="21">
        <f t="shared" si="11"/>
        <v>0.49324324324324326</v>
      </c>
      <c r="AB53" s="21">
        <f t="shared" si="11"/>
        <v>0.5162037037037037</v>
      </c>
      <c r="AC53" s="21">
        <f t="shared" si="11"/>
        <v>0.6091644204851752</v>
      </c>
      <c r="AD53" s="21">
        <f t="shared" si="11"/>
        <v>0.5314009661835749</v>
      </c>
      <c r="AE53" s="21">
        <f t="shared" si="11"/>
        <v>0.5812807881773399</v>
      </c>
      <c r="AF53" s="21">
        <f t="shared" si="11"/>
        <v>0.5486284289276808</v>
      </c>
      <c r="AG53" s="21">
        <f t="shared" si="11"/>
        <v>0.776536312849162</v>
      </c>
      <c r="AH53" s="22">
        <f t="shared" si="11"/>
        <v>0.3351206434316354</v>
      </c>
      <c r="AI53" s="22">
        <f t="shared" si="11"/>
        <v>0.5163934426229508</v>
      </c>
      <c r="AJ53" s="22">
        <f t="shared" si="11"/>
        <v>0.4172661870503597</v>
      </c>
      <c r="AK53" s="21">
        <f t="shared" si="11"/>
        <v>0.4860050890585242</v>
      </c>
      <c r="AL53" s="22">
        <f t="shared" si="11"/>
        <v>0.6333333333333333</v>
      </c>
      <c r="AM53" s="22">
        <f t="shared" si="11"/>
        <v>0.3415730337078652</v>
      </c>
      <c r="AN53" s="22">
        <f t="shared" si="11"/>
        <v>0.29809725158562367</v>
      </c>
      <c r="AO53" s="22">
        <f t="shared" si="11"/>
        <v>0.37819025522041766</v>
      </c>
      <c r="AP53" s="21">
        <f t="shared" si="11"/>
        <v>0.47578947368421054</v>
      </c>
      <c r="AQ53" s="21">
        <f>+AQ48/AQ51</f>
        <v>0.36554621848739494</v>
      </c>
      <c r="AR53" s="21">
        <f>+AR48/AR51</f>
        <v>0.3497942386831276</v>
      </c>
      <c r="AS53" s="21">
        <f>+AS48/AS51</f>
        <v>0.2620545073375262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2004-12-28T06:31:43Z</cp:lastPrinted>
  <dcterms:created xsi:type="dcterms:W3CDTF">2002-09-11T05:08:43Z</dcterms:created>
  <dcterms:modified xsi:type="dcterms:W3CDTF">2022-12-26T00:55:46Z</dcterms:modified>
  <cp:category/>
  <cp:version/>
  <cp:contentType/>
  <cp:contentStatus/>
</cp:coreProperties>
</file>