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'Sheet1'!$A$1:$AK$47</definedName>
  </definedNames>
  <calcPr fullCalcOnLoad="1"/>
</workbook>
</file>

<file path=xl/sharedStrings.xml><?xml version="1.0" encoding="utf-8"?>
<sst xmlns="http://schemas.openxmlformats.org/spreadsheetml/2006/main" count="59" uniqueCount="23">
  <si>
    <t>昭和47</t>
  </si>
  <si>
    <t>平成元</t>
  </si>
  <si>
    <t>成鳥確認数</t>
  </si>
  <si>
    <t>使用中の巣</t>
  </si>
  <si>
    <t>古巣</t>
  </si>
  <si>
    <t>児童数</t>
  </si>
  <si>
    <t>天候</t>
  </si>
  <si>
    <t>晴</t>
  </si>
  <si>
    <t>雨</t>
  </si>
  <si>
    <t>不明</t>
  </si>
  <si>
    <t>曇</t>
  </si>
  <si>
    <t>鹿西小学校</t>
  </si>
  <si>
    <t>曇・雨</t>
  </si>
  <si>
    <t>金丸小学校</t>
  </si>
  <si>
    <t>能登部小学校</t>
  </si>
  <si>
    <t>晴</t>
  </si>
  <si>
    <t>曇</t>
  </si>
  <si>
    <t xml:space="preserve"> </t>
  </si>
  <si>
    <t>晴・雨</t>
  </si>
  <si>
    <t>一人当りの確認数</t>
  </si>
  <si>
    <t>晴・曇 ・雨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</si>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</sst>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176" fontId="0" fillId="33" borderId="12" xfId="0" applyNumberForma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0" fillId="0" borderId="12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中能登町立鹿西小学校（他２校含）成鳥確認数等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78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Sheet1!$C$3:$AX$3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Sheet1!$C$4:$AX$4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Sheet1!$C$5:$AX$5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Sheet1!$C$6:$AX$6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 val="autoZero"/>
        <c:auto val="1"/>
        <c:lblOffset val="100"/>
        <c:tickLblSkip val="1"/>
        <c:noMultiLvlLbl val="0"/>
      </c:catAx>
      <c:valAx>
        <c:axId val="29847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01"/>
          <c:w val="0.118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26</xdr:row>
      <xdr:rowOff>114300</xdr:rowOff>
    </xdr:from>
    <xdr:to>
      <xdr:col>28</xdr:col>
      <xdr:colOff>66675</xdr:colOff>
      <xdr:row>49</xdr:row>
      <xdr:rowOff>57150</xdr:rowOff>
    </xdr:to>
    <xdr:graphicFrame>
      <xdr:nvGraphicFramePr>
        <xdr:cNvPr id="1" name="グラフ 1"/>
        <xdr:cNvGraphicFramePr/>
      </xdr:nvGraphicFramePr>
      <xdr:xfrm>
        <a:off x="723900" y="4772025"/>
        <a:ext cx="109823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26"/>
  <sheetViews>
    <sheetView tabSelected="1" zoomScalePageLayoutView="0" workbookViewId="0" topLeftCell="U1">
      <selection activeCell="AN10" sqref="AN10"/>
    </sheetView>
  </sheetViews>
  <sheetFormatPr defaultColWidth="9.00390625" defaultRowHeight="13.5"/>
  <cols>
    <col min="2" max="2" width="20.00390625" style="0" bestFit="1" customWidth="1"/>
    <col min="3" max="3" width="8.00390625" style="0" bestFit="1" customWidth="1"/>
    <col min="4" max="19" width="4.50390625" style="0" bestFit="1" customWidth="1"/>
    <col min="20" max="20" width="7.75390625" style="0" bestFit="1" customWidth="1"/>
    <col min="21" max="33" width="4.50390625" style="0" bestFit="1" customWidth="1"/>
    <col min="34" max="34" width="5.25390625" style="0" bestFit="1" customWidth="1"/>
    <col min="35" max="35" width="4.50390625" style="0" bestFit="1" customWidth="1"/>
    <col min="36" max="36" width="7.75390625" style="0" bestFit="1" customWidth="1"/>
    <col min="37" max="48" width="5.00390625" style="0" customWidth="1"/>
    <col min="49" max="49" width="9.75390625" style="0" bestFit="1" customWidth="1"/>
    <col min="51" max="52" width="4.50390625" style="0" customWidth="1"/>
  </cols>
  <sheetData>
    <row r="1" ht="10.5" customHeight="1" thickBot="1"/>
    <row r="2" spans="1:51" ht="15" customHeight="1" thickBot="1">
      <c r="A2" s="14" t="s">
        <v>11</v>
      </c>
      <c r="B2" s="10"/>
      <c r="C2" s="18" t="s">
        <v>0</v>
      </c>
      <c r="D2" s="2">
        <v>48</v>
      </c>
      <c r="E2" s="2">
        <v>49</v>
      </c>
      <c r="F2" s="2">
        <v>50</v>
      </c>
      <c r="G2" s="2">
        <v>51</v>
      </c>
      <c r="H2" s="2">
        <v>52</v>
      </c>
      <c r="I2" s="2">
        <v>53</v>
      </c>
      <c r="J2" s="2">
        <v>54</v>
      </c>
      <c r="K2" s="2">
        <v>55</v>
      </c>
      <c r="L2" s="2">
        <v>56</v>
      </c>
      <c r="M2" s="2">
        <v>57</v>
      </c>
      <c r="N2" s="2">
        <v>58</v>
      </c>
      <c r="O2" s="2">
        <v>59</v>
      </c>
      <c r="P2" s="2">
        <v>60</v>
      </c>
      <c r="Q2" s="2">
        <v>61</v>
      </c>
      <c r="R2" s="2">
        <v>62</v>
      </c>
      <c r="S2" s="2">
        <v>63</v>
      </c>
      <c r="T2" s="2" t="s">
        <v>1</v>
      </c>
      <c r="U2" s="2">
        <v>2</v>
      </c>
      <c r="V2" s="2">
        <v>3</v>
      </c>
      <c r="W2" s="2">
        <v>4</v>
      </c>
      <c r="X2" s="2">
        <v>5</v>
      </c>
      <c r="Y2" s="2">
        <v>6</v>
      </c>
      <c r="Z2" s="2">
        <v>7</v>
      </c>
      <c r="AA2" s="2">
        <v>8</v>
      </c>
      <c r="AB2" s="2">
        <v>9</v>
      </c>
      <c r="AC2" s="2">
        <v>10</v>
      </c>
      <c r="AD2" s="2">
        <v>11</v>
      </c>
      <c r="AE2" s="2">
        <v>12</v>
      </c>
      <c r="AF2" s="2">
        <v>13</v>
      </c>
      <c r="AG2" s="3">
        <v>14</v>
      </c>
      <c r="AH2" s="4">
        <v>15</v>
      </c>
      <c r="AI2" s="4">
        <v>16</v>
      </c>
      <c r="AJ2" s="25">
        <v>17</v>
      </c>
      <c r="AK2" s="26">
        <v>18</v>
      </c>
      <c r="AL2" s="3">
        <v>19</v>
      </c>
      <c r="AM2" s="2">
        <v>20</v>
      </c>
      <c r="AN2" s="2">
        <v>21</v>
      </c>
      <c r="AO2" s="2">
        <v>22</v>
      </c>
      <c r="AP2" s="2">
        <v>23</v>
      </c>
      <c r="AQ2" s="2">
        <v>24</v>
      </c>
      <c r="AR2" s="2">
        <v>25</v>
      </c>
      <c r="AS2" s="2">
        <v>26</v>
      </c>
      <c r="AT2" s="2">
        <v>27</v>
      </c>
      <c r="AU2" s="2">
        <v>28</v>
      </c>
      <c r="AV2" s="2">
        <v>29</v>
      </c>
      <c r="AW2" s="2">
        <v>30</v>
      </c>
      <c r="AX2" s="2" t="s">
        <v>21</v>
      </c>
      <c r="AY2" s="2">
        <v>4</v>
      </c>
    </row>
    <row r="3" spans="2:51" ht="15" customHeight="1">
      <c r="B3" s="20" t="s">
        <v>2</v>
      </c>
      <c r="C3" s="15">
        <f>+C12+C21</f>
        <v>251</v>
      </c>
      <c r="D3" s="15">
        <f aca="true" t="shared" si="0" ref="D3:AI3">+D12+D21</f>
        <v>227</v>
      </c>
      <c r="E3" s="15">
        <f t="shared" si="0"/>
        <v>236</v>
      </c>
      <c r="F3" s="15">
        <f t="shared" si="0"/>
        <v>398</v>
      </c>
      <c r="G3" s="15">
        <f t="shared" si="0"/>
        <v>274</v>
      </c>
      <c r="H3" s="15">
        <f t="shared" si="0"/>
        <v>278</v>
      </c>
      <c r="I3" s="15">
        <f t="shared" si="0"/>
        <v>308</v>
      </c>
      <c r="J3" s="15">
        <f t="shared" si="0"/>
        <v>369</v>
      </c>
      <c r="K3" s="15">
        <f t="shared" si="0"/>
        <v>242</v>
      </c>
      <c r="L3" s="15">
        <f t="shared" si="0"/>
        <v>194</v>
      </c>
      <c r="M3" s="15">
        <f t="shared" si="0"/>
        <v>170</v>
      </c>
      <c r="N3" s="15">
        <f t="shared" si="0"/>
        <v>273</v>
      </c>
      <c r="O3" s="15">
        <f t="shared" si="0"/>
        <v>290</v>
      </c>
      <c r="P3" s="15">
        <f t="shared" si="0"/>
        <v>241</v>
      </c>
      <c r="Q3" s="15">
        <f t="shared" si="0"/>
        <v>140</v>
      </c>
      <c r="R3" s="15">
        <f t="shared" si="0"/>
        <v>241</v>
      </c>
      <c r="S3" s="15">
        <f t="shared" si="0"/>
        <v>357</v>
      </c>
      <c r="T3" s="15">
        <f t="shared" si="0"/>
        <v>347</v>
      </c>
      <c r="U3" s="15">
        <f t="shared" si="0"/>
        <v>299</v>
      </c>
      <c r="V3" s="15">
        <f t="shared" si="0"/>
        <v>229</v>
      </c>
      <c r="W3" s="15">
        <f t="shared" si="0"/>
        <v>175</v>
      </c>
      <c r="X3" s="15">
        <f t="shared" si="0"/>
        <v>247</v>
      </c>
      <c r="Y3" s="15">
        <f t="shared" si="0"/>
        <v>295</v>
      </c>
      <c r="Z3" s="15">
        <f t="shared" si="0"/>
        <v>154</v>
      </c>
      <c r="AA3" s="15">
        <f t="shared" si="0"/>
        <v>157</v>
      </c>
      <c r="AB3" s="15">
        <f t="shared" si="0"/>
        <v>127</v>
      </c>
      <c r="AC3" s="15">
        <f t="shared" si="0"/>
        <v>144</v>
      </c>
      <c r="AD3" s="15">
        <f t="shared" si="0"/>
        <v>144</v>
      </c>
      <c r="AE3" s="15">
        <f t="shared" si="0"/>
        <v>83</v>
      </c>
      <c r="AF3" s="15">
        <f t="shared" si="0"/>
        <v>160</v>
      </c>
      <c r="AG3" s="15">
        <f t="shared" si="0"/>
        <v>132</v>
      </c>
      <c r="AH3" s="15">
        <f t="shared" si="0"/>
        <v>98</v>
      </c>
      <c r="AI3" s="15">
        <f t="shared" si="0"/>
        <v>129</v>
      </c>
      <c r="AJ3" s="21">
        <v>117</v>
      </c>
      <c r="AK3" s="22">
        <v>78</v>
      </c>
      <c r="AL3" s="22">
        <v>126</v>
      </c>
      <c r="AM3" s="7">
        <v>48</v>
      </c>
      <c r="AN3" s="7">
        <v>78</v>
      </c>
      <c r="AO3" s="7">
        <v>120</v>
      </c>
      <c r="AP3" s="7">
        <v>81</v>
      </c>
      <c r="AQ3" s="7">
        <v>76</v>
      </c>
      <c r="AR3" s="7">
        <v>107</v>
      </c>
      <c r="AS3" s="7">
        <v>98</v>
      </c>
      <c r="AT3" s="7">
        <v>90</v>
      </c>
      <c r="AU3" s="7">
        <v>51</v>
      </c>
      <c r="AV3" s="7">
        <v>38</v>
      </c>
      <c r="AW3" s="7">
        <v>60</v>
      </c>
      <c r="AX3" s="7">
        <v>115</v>
      </c>
      <c r="AY3" s="7">
        <v>37</v>
      </c>
    </row>
    <row r="4" spans="2:51" ht="15" customHeight="1">
      <c r="B4" s="20" t="s">
        <v>3</v>
      </c>
      <c r="C4" s="15">
        <f>+C13+C22</f>
        <v>75</v>
      </c>
      <c r="D4" s="15">
        <f aca="true" t="shared" si="1" ref="D4:AI4">+D13+D22</f>
        <v>86</v>
      </c>
      <c r="E4" s="15">
        <f t="shared" si="1"/>
        <v>167</v>
      </c>
      <c r="F4" s="15">
        <f t="shared" si="1"/>
        <v>122</v>
      </c>
      <c r="G4" s="15">
        <f t="shared" si="1"/>
        <v>114</v>
      </c>
      <c r="H4" s="15">
        <f t="shared" si="1"/>
        <v>118</v>
      </c>
      <c r="I4" s="15">
        <f t="shared" si="1"/>
        <v>103</v>
      </c>
      <c r="J4" s="15">
        <f t="shared" si="1"/>
        <v>137</v>
      </c>
      <c r="K4" s="15">
        <f t="shared" si="1"/>
        <v>176</v>
      </c>
      <c r="L4" s="15">
        <f t="shared" si="1"/>
        <v>109</v>
      </c>
      <c r="M4" s="15">
        <f t="shared" si="1"/>
        <v>88</v>
      </c>
      <c r="N4" s="15">
        <f t="shared" si="1"/>
        <v>132</v>
      </c>
      <c r="O4" s="15">
        <f t="shared" si="1"/>
        <v>101</v>
      </c>
      <c r="P4" s="15">
        <f t="shared" si="1"/>
        <v>82</v>
      </c>
      <c r="Q4" s="15">
        <f t="shared" si="1"/>
        <v>120</v>
      </c>
      <c r="R4" s="15">
        <f t="shared" si="1"/>
        <v>128</v>
      </c>
      <c r="S4" s="15">
        <f t="shared" si="1"/>
        <v>166</v>
      </c>
      <c r="T4" s="15">
        <f t="shared" si="1"/>
        <v>188</v>
      </c>
      <c r="U4" s="15">
        <f t="shared" si="1"/>
        <v>177</v>
      </c>
      <c r="V4" s="15">
        <f t="shared" si="1"/>
        <v>154</v>
      </c>
      <c r="W4" s="15">
        <f t="shared" si="1"/>
        <v>210</v>
      </c>
      <c r="X4" s="15">
        <f t="shared" si="1"/>
        <v>158</v>
      </c>
      <c r="Y4" s="15">
        <f t="shared" si="1"/>
        <v>214</v>
      </c>
      <c r="Z4" s="15">
        <f t="shared" si="1"/>
        <v>125</v>
      </c>
      <c r="AA4" s="15">
        <f t="shared" si="1"/>
        <v>120</v>
      </c>
      <c r="AB4" s="15">
        <f t="shared" si="1"/>
        <v>168</v>
      </c>
      <c r="AC4" s="15">
        <f t="shared" si="1"/>
        <v>120</v>
      </c>
      <c r="AD4" s="15">
        <f t="shared" si="1"/>
        <v>128</v>
      </c>
      <c r="AE4" s="15">
        <f t="shared" si="1"/>
        <v>100</v>
      </c>
      <c r="AF4" s="15">
        <f t="shared" si="1"/>
        <v>98</v>
      </c>
      <c r="AG4" s="15">
        <f t="shared" si="1"/>
        <v>94</v>
      </c>
      <c r="AH4" s="15">
        <f t="shared" si="1"/>
        <v>115</v>
      </c>
      <c r="AI4" s="15">
        <f t="shared" si="1"/>
        <v>127</v>
      </c>
      <c r="AJ4" s="19">
        <v>131</v>
      </c>
      <c r="AK4" s="6">
        <v>108</v>
      </c>
      <c r="AL4" s="6">
        <v>123</v>
      </c>
      <c r="AM4" s="8">
        <v>70</v>
      </c>
      <c r="AN4" s="8">
        <v>76</v>
      </c>
      <c r="AO4" s="8">
        <v>114</v>
      </c>
      <c r="AP4" s="8">
        <v>87</v>
      </c>
      <c r="AQ4" s="8">
        <v>60</v>
      </c>
      <c r="AR4" s="8">
        <v>122</v>
      </c>
      <c r="AS4" s="8">
        <v>117</v>
      </c>
      <c r="AT4" s="8">
        <v>118</v>
      </c>
      <c r="AU4" s="8">
        <v>42</v>
      </c>
      <c r="AV4" s="8">
        <v>30</v>
      </c>
      <c r="AW4" s="8">
        <v>80</v>
      </c>
      <c r="AX4" s="8">
        <v>108</v>
      </c>
      <c r="AY4" s="8">
        <v>23</v>
      </c>
    </row>
    <row r="5" spans="2:51" ht="15" customHeight="1">
      <c r="B5" s="20" t="s">
        <v>4</v>
      </c>
      <c r="C5" s="15">
        <f>+C14+C23</f>
        <v>155</v>
      </c>
      <c r="D5" s="15">
        <f aca="true" t="shared" si="2" ref="D5:AI5">+D14+D23</f>
        <v>161</v>
      </c>
      <c r="E5" s="15">
        <f t="shared" si="2"/>
        <v>168</v>
      </c>
      <c r="F5" s="15">
        <f t="shared" si="2"/>
        <v>178</v>
      </c>
      <c r="G5" s="15">
        <f t="shared" si="2"/>
        <v>200</v>
      </c>
      <c r="H5" s="15">
        <f t="shared" si="2"/>
        <v>168</v>
      </c>
      <c r="I5" s="15">
        <f t="shared" si="2"/>
        <v>164</v>
      </c>
      <c r="J5" s="15">
        <f t="shared" si="2"/>
        <v>236</v>
      </c>
      <c r="K5" s="15">
        <f t="shared" si="2"/>
        <v>320</v>
      </c>
      <c r="L5" s="15">
        <f t="shared" si="2"/>
        <v>287</v>
      </c>
      <c r="M5" s="15">
        <f t="shared" si="2"/>
        <v>269</v>
      </c>
      <c r="N5" s="15">
        <f t="shared" si="2"/>
        <v>213</v>
      </c>
      <c r="O5" s="15">
        <f t="shared" si="2"/>
        <v>306</v>
      </c>
      <c r="P5" s="15">
        <f t="shared" si="2"/>
        <v>306</v>
      </c>
      <c r="Q5" s="15">
        <f t="shared" si="2"/>
        <v>223</v>
      </c>
      <c r="R5" s="15">
        <f t="shared" si="2"/>
        <v>251</v>
      </c>
      <c r="S5" s="15">
        <f t="shared" si="2"/>
        <v>292</v>
      </c>
      <c r="T5" s="15">
        <f t="shared" si="2"/>
        <v>321</v>
      </c>
      <c r="U5" s="15">
        <f t="shared" si="2"/>
        <v>319</v>
      </c>
      <c r="V5" s="15">
        <f t="shared" si="2"/>
        <v>293</v>
      </c>
      <c r="W5" s="15">
        <f t="shared" si="2"/>
        <v>278</v>
      </c>
      <c r="X5" s="15">
        <f t="shared" si="2"/>
        <v>258</v>
      </c>
      <c r="Y5" s="15">
        <f t="shared" si="2"/>
        <v>242</v>
      </c>
      <c r="Z5" s="15">
        <f t="shared" si="2"/>
        <v>375</v>
      </c>
      <c r="AA5" s="15">
        <f t="shared" si="2"/>
        <v>437</v>
      </c>
      <c r="AB5" s="15">
        <f t="shared" si="2"/>
        <v>170</v>
      </c>
      <c r="AC5" s="15">
        <f t="shared" si="2"/>
        <v>335</v>
      </c>
      <c r="AD5" s="15">
        <f t="shared" si="2"/>
        <v>341</v>
      </c>
      <c r="AE5" s="15">
        <f t="shared" si="2"/>
        <v>212</v>
      </c>
      <c r="AF5" s="15">
        <f t="shared" si="2"/>
        <v>235</v>
      </c>
      <c r="AG5" s="15">
        <f t="shared" si="2"/>
        <v>144</v>
      </c>
      <c r="AH5" s="15">
        <f t="shared" si="2"/>
        <v>185</v>
      </c>
      <c r="AI5" s="15">
        <f t="shared" si="2"/>
        <v>164</v>
      </c>
      <c r="AJ5" s="19">
        <v>197</v>
      </c>
      <c r="AK5" s="6">
        <v>164</v>
      </c>
      <c r="AL5" s="6">
        <v>139</v>
      </c>
      <c r="AM5" s="8">
        <v>85</v>
      </c>
      <c r="AN5" s="8">
        <v>122</v>
      </c>
      <c r="AO5" s="8">
        <v>264</v>
      </c>
      <c r="AP5" s="8">
        <v>205</v>
      </c>
      <c r="AQ5" s="8">
        <v>123</v>
      </c>
      <c r="AR5" s="8">
        <v>164</v>
      </c>
      <c r="AS5" s="8">
        <v>143</v>
      </c>
      <c r="AT5" s="8">
        <v>118</v>
      </c>
      <c r="AU5" s="8">
        <v>50</v>
      </c>
      <c r="AV5" s="8">
        <v>23</v>
      </c>
      <c r="AW5" s="8">
        <v>89</v>
      </c>
      <c r="AX5" s="8">
        <v>49</v>
      </c>
      <c r="AY5" s="8">
        <v>12</v>
      </c>
    </row>
    <row r="6" spans="2:51" ht="15" customHeight="1">
      <c r="B6" s="20" t="s">
        <v>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f>+W15+W24</f>
        <v>84</v>
      </c>
      <c r="X6" s="15">
        <f aca="true" t="shared" si="3" ref="X6:AI6">+X15+X24</f>
        <v>131</v>
      </c>
      <c r="Y6" s="15">
        <f t="shared" si="3"/>
        <v>120</v>
      </c>
      <c r="Z6" s="15">
        <f t="shared" si="3"/>
        <v>107</v>
      </c>
      <c r="AA6" s="15">
        <f t="shared" si="3"/>
        <v>102</v>
      </c>
      <c r="AB6" s="15">
        <f t="shared" si="3"/>
        <v>98</v>
      </c>
      <c r="AC6" s="15">
        <f t="shared" si="3"/>
        <v>91</v>
      </c>
      <c r="AD6" s="15">
        <f t="shared" si="3"/>
        <v>101</v>
      </c>
      <c r="AE6" s="15">
        <f t="shared" si="3"/>
        <v>69</v>
      </c>
      <c r="AF6" s="15">
        <f t="shared" si="3"/>
        <v>60</v>
      </c>
      <c r="AG6" s="15">
        <f t="shared" si="3"/>
        <v>93</v>
      </c>
      <c r="AH6" s="15">
        <f t="shared" si="3"/>
        <v>91</v>
      </c>
      <c r="AI6" s="15">
        <f t="shared" si="3"/>
        <v>65</v>
      </c>
      <c r="AJ6" s="19">
        <v>91</v>
      </c>
      <c r="AK6" s="6">
        <v>87</v>
      </c>
      <c r="AL6" s="6">
        <v>88</v>
      </c>
      <c r="AM6" s="8">
        <v>89</v>
      </c>
      <c r="AN6" s="8">
        <v>87</v>
      </c>
      <c r="AO6" s="8">
        <v>82</v>
      </c>
      <c r="AP6" s="8">
        <v>69</v>
      </c>
      <c r="AQ6" s="8">
        <v>92</v>
      </c>
      <c r="AR6" s="8">
        <v>82</v>
      </c>
      <c r="AS6" s="8">
        <v>66</v>
      </c>
      <c r="AT6" s="8">
        <v>69</v>
      </c>
      <c r="AU6" s="8">
        <v>37</v>
      </c>
      <c r="AV6" s="8">
        <v>11</v>
      </c>
      <c r="AW6" s="8">
        <v>69</v>
      </c>
      <c r="AX6" s="8">
        <v>60</v>
      </c>
      <c r="AY6" s="8">
        <v>24</v>
      </c>
    </row>
    <row r="7" spans="2:51" s="9" customFormat="1" ht="15" customHeight="1">
      <c r="B7" s="20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 t="s">
        <v>7</v>
      </c>
      <c r="AG7" s="15" t="s">
        <v>8</v>
      </c>
      <c r="AH7" s="15" t="s">
        <v>9</v>
      </c>
      <c r="AI7" s="15" t="s">
        <v>7</v>
      </c>
      <c r="AJ7" s="19" t="s">
        <v>8</v>
      </c>
      <c r="AK7" s="6" t="s">
        <v>12</v>
      </c>
      <c r="AL7" s="13" t="s">
        <v>15</v>
      </c>
      <c r="AM7" s="5" t="s">
        <v>10</v>
      </c>
      <c r="AN7" s="5" t="s">
        <v>15</v>
      </c>
      <c r="AO7" s="5" t="s">
        <v>15</v>
      </c>
      <c r="AP7" s="5" t="s">
        <v>15</v>
      </c>
      <c r="AQ7" s="5" t="s">
        <v>16</v>
      </c>
      <c r="AR7" s="5" t="s">
        <v>16</v>
      </c>
      <c r="AS7" s="5" t="s">
        <v>15</v>
      </c>
      <c r="AT7" s="5" t="s">
        <v>15</v>
      </c>
      <c r="AU7" s="5" t="s">
        <v>15</v>
      </c>
      <c r="AV7" s="5" t="s">
        <v>18</v>
      </c>
      <c r="AW7" s="5" t="s">
        <v>20</v>
      </c>
      <c r="AX7" s="5" t="s">
        <v>20</v>
      </c>
      <c r="AY7" s="5" t="s">
        <v>15</v>
      </c>
    </row>
    <row r="8" spans="2:51" ht="15" customHeight="1">
      <c r="B8" s="20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>
        <f>+W3/W6</f>
        <v>2.0833333333333335</v>
      </c>
      <c r="X8" s="17">
        <f aca="true" t="shared" si="4" ref="X8:AM8">+X3/X6</f>
        <v>1.8854961832061068</v>
      </c>
      <c r="Y8" s="17">
        <f t="shared" si="4"/>
        <v>2.4583333333333335</v>
      </c>
      <c r="Z8" s="17">
        <f t="shared" si="4"/>
        <v>1.439252336448598</v>
      </c>
      <c r="AA8" s="17">
        <f t="shared" si="4"/>
        <v>1.5392156862745099</v>
      </c>
      <c r="AB8" s="17">
        <f t="shared" si="4"/>
        <v>1.2959183673469388</v>
      </c>
      <c r="AC8" s="17">
        <f t="shared" si="4"/>
        <v>1.5824175824175823</v>
      </c>
      <c r="AD8" s="17">
        <f t="shared" si="4"/>
        <v>1.4257425742574257</v>
      </c>
      <c r="AE8" s="17">
        <f t="shared" si="4"/>
        <v>1.2028985507246377</v>
      </c>
      <c r="AF8" s="17">
        <f t="shared" si="4"/>
        <v>2.6666666666666665</v>
      </c>
      <c r="AG8" s="17">
        <f t="shared" si="4"/>
        <v>1.4193548387096775</v>
      </c>
      <c r="AH8" s="17">
        <f t="shared" si="4"/>
        <v>1.0769230769230769</v>
      </c>
      <c r="AI8" s="17">
        <f t="shared" si="4"/>
        <v>1.9846153846153847</v>
      </c>
      <c r="AJ8" s="23">
        <f t="shared" si="4"/>
        <v>1.2857142857142858</v>
      </c>
      <c r="AK8" s="24">
        <f t="shared" si="4"/>
        <v>0.896551724137931</v>
      </c>
      <c r="AL8" s="24">
        <f t="shared" si="4"/>
        <v>1.4318181818181819</v>
      </c>
      <c r="AM8" s="23">
        <f t="shared" si="4"/>
        <v>0.5393258426966292</v>
      </c>
      <c r="AN8" s="23">
        <f aca="true" t="shared" si="5" ref="AN8:AS8">+AN3/AN6</f>
        <v>0.896551724137931</v>
      </c>
      <c r="AO8" s="23">
        <f t="shared" si="5"/>
        <v>1.4634146341463414</v>
      </c>
      <c r="AP8" s="23">
        <f t="shared" si="5"/>
        <v>1.173913043478261</v>
      </c>
      <c r="AQ8" s="23">
        <f t="shared" si="5"/>
        <v>0.8260869565217391</v>
      </c>
      <c r="AR8" s="23">
        <f t="shared" si="5"/>
        <v>1.3048780487804879</v>
      </c>
      <c r="AS8" s="23">
        <f t="shared" si="5"/>
        <v>1.4848484848484849</v>
      </c>
      <c r="AT8" s="23">
        <f>+AT3/AT6</f>
        <v>1.3043478260869565</v>
      </c>
      <c r="AU8" s="23">
        <f>+AU3/AU6</f>
        <v>1.3783783783783783</v>
      </c>
      <c r="AV8" s="23">
        <f>+AV3/AV6</f>
        <v>3.4545454545454546</v>
      </c>
      <c r="AW8" s="23">
        <f>+AW3/AW6</f>
        <v>0.8695652173913043</v>
      </c>
      <c r="AX8" s="23">
        <f>+AX3/AX6</f>
        <v>1.9166666666666667</v>
      </c>
      <c r="AY8" s="27">
        <f>+AY3/AY6</f>
        <v>1.5416666666666667</v>
      </c>
    </row>
    <row r="9" ht="10.5" customHeight="1">
      <c r="AN9" t="s">
        <v>22</v>
      </c>
    </row>
    <row r="10" ht="10.5" customHeight="1" thickBot="1"/>
    <row r="11" spans="2:35" ht="14.25" thickBot="1">
      <c r="B11" s="1" t="s">
        <v>13</v>
      </c>
      <c r="C11" s="2" t="s">
        <v>0</v>
      </c>
      <c r="D11" s="2">
        <v>48</v>
      </c>
      <c r="E11" s="2">
        <v>49</v>
      </c>
      <c r="F11" s="2">
        <v>50</v>
      </c>
      <c r="G11" s="2">
        <v>51</v>
      </c>
      <c r="H11" s="2">
        <v>52</v>
      </c>
      <c r="I11" s="2">
        <v>53</v>
      </c>
      <c r="J11" s="2">
        <v>54</v>
      </c>
      <c r="K11" s="2">
        <v>55</v>
      </c>
      <c r="L11" s="2">
        <v>56</v>
      </c>
      <c r="M11" s="2">
        <v>57</v>
      </c>
      <c r="N11" s="2">
        <v>58</v>
      </c>
      <c r="O11" s="2">
        <v>59</v>
      </c>
      <c r="P11" s="2">
        <v>60</v>
      </c>
      <c r="Q11" s="2">
        <v>61</v>
      </c>
      <c r="R11" s="2">
        <v>62</v>
      </c>
      <c r="S11" s="2">
        <v>63</v>
      </c>
      <c r="T11" s="2" t="s">
        <v>1</v>
      </c>
      <c r="U11" s="2">
        <v>2</v>
      </c>
      <c r="V11" s="2">
        <v>3</v>
      </c>
      <c r="W11" s="2">
        <v>4</v>
      </c>
      <c r="X11" s="2">
        <v>5</v>
      </c>
      <c r="Y11" s="2">
        <v>6</v>
      </c>
      <c r="Z11" s="2">
        <v>7</v>
      </c>
      <c r="AA11" s="2">
        <v>8</v>
      </c>
      <c r="AB11" s="2">
        <v>9</v>
      </c>
      <c r="AC11" s="2">
        <v>10</v>
      </c>
      <c r="AD11" s="2">
        <v>11</v>
      </c>
      <c r="AE11" s="2">
        <v>12</v>
      </c>
      <c r="AF11" s="2">
        <v>13</v>
      </c>
      <c r="AG11" s="3">
        <v>14</v>
      </c>
      <c r="AH11" s="4">
        <v>15</v>
      </c>
      <c r="AI11" s="4">
        <v>16</v>
      </c>
    </row>
    <row r="12" spans="2:35" ht="13.5">
      <c r="B12" s="20" t="s">
        <v>2</v>
      </c>
      <c r="C12" s="5">
        <v>24</v>
      </c>
      <c r="D12" s="5">
        <v>50</v>
      </c>
      <c r="E12" s="5">
        <v>21</v>
      </c>
      <c r="F12" s="5">
        <v>79</v>
      </c>
      <c r="G12" s="5">
        <v>28</v>
      </c>
      <c r="H12" s="5">
        <v>37</v>
      </c>
      <c r="I12" s="5">
        <v>47</v>
      </c>
      <c r="J12" s="5">
        <v>63</v>
      </c>
      <c r="K12" s="5">
        <v>42</v>
      </c>
      <c r="L12" s="5">
        <v>55</v>
      </c>
      <c r="M12" s="5">
        <v>40</v>
      </c>
      <c r="N12" s="5">
        <v>85</v>
      </c>
      <c r="O12" s="5">
        <v>50</v>
      </c>
      <c r="P12" s="5">
        <v>78</v>
      </c>
      <c r="Q12" s="5">
        <v>60</v>
      </c>
      <c r="R12" s="5">
        <v>58</v>
      </c>
      <c r="S12" s="5">
        <v>102</v>
      </c>
      <c r="T12" s="5">
        <v>82</v>
      </c>
      <c r="U12" s="5">
        <v>80</v>
      </c>
      <c r="V12" s="5">
        <v>37</v>
      </c>
      <c r="W12" s="5">
        <v>44</v>
      </c>
      <c r="X12" s="5">
        <v>65</v>
      </c>
      <c r="Y12" s="5">
        <v>36</v>
      </c>
      <c r="Z12" s="5">
        <v>34</v>
      </c>
      <c r="AA12" s="5">
        <v>52</v>
      </c>
      <c r="AB12" s="5">
        <v>33</v>
      </c>
      <c r="AC12" s="5">
        <v>29</v>
      </c>
      <c r="AD12" s="5">
        <v>38</v>
      </c>
      <c r="AE12" s="5">
        <v>23</v>
      </c>
      <c r="AF12" s="5">
        <v>94</v>
      </c>
      <c r="AG12" s="6">
        <v>68</v>
      </c>
      <c r="AH12" s="7">
        <v>28</v>
      </c>
      <c r="AI12" s="7">
        <v>59</v>
      </c>
    </row>
    <row r="13" spans="2:35" ht="13.5">
      <c r="B13" s="20" t="s">
        <v>3</v>
      </c>
      <c r="C13" s="5">
        <v>14</v>
      </c>
      <c r="D13" s="5">
        <v>26</v>
      </c>
      <c r="E13" s="5">
        <v>24</v>
      </c>
      <c r="F13" s="5">
        <v>31</v>
      </c>
      <c r="G13" s="5">
        <v>11</v>
      </c>
      <c r="H13" s="5">
        <v>21</v>
      </c>
      <c r="I13" s="5">
        <v>6</v>
      </c>
      <c r="J13" s="5">
        <v>19</v>
      </c>
      <c r="K13" s="5">
        <v>55</v>
      </c>
      <c r="L13" s="5">
        <v>13</v>
      </c>
      <c r="M13" s="5">
        <v>13</v>
      </c>
      <c r="N13" s="5">
        <v>38</v>
      </c>
      <c r="O13" s="5">
        <v>33</v>
      </c>
      <c r="P13" s="5">
        <v>14</v>
      </c>
      <c r="Q13" s="5">
        <v>36</v>
      </c>
      <c r="R13" s="5">
        <v>29</v>
      </c>
      <c r="S13" s="5">
        <v>37</v>
      </c>
      <c r="T13" s="5">
        <v>52</v>
      </c>
      <c r="U13" s="5">
        <v>64</v>
      </c>
      <c r="V13" s="5">
        <v>34</v>
      </c>
      <c r="W13" s="5">
        <v>50</v>
      </c>
      <c r="X13" s="5">
        <v>50</v>
      </c>
      <c r="Y13" s="5">
        <v>25</v>
      </c>
      <c r="Z13" s="5">
        <v>28</v>
      </c>
      <c r="AA13" s="5">
        <v>33</v>
      </c>
      <c r="AB13" s="5">
        <v>71</v>
      </c>
      <c r="AC13" s="5">
        <v>26</v>
      </c>
      <c r="AD13" s="5">
        <v>20</v>
      </c>
      <c r="AE13" s="5">
        <v>23</v>
      </c>
      <c r="AF13" s="5">
        <v>36</v>
      </c>
      <c r="AG13" s="6">
        <v>39</v>
      </c>
      <c r="AH13" s="8">
        <v>33</v>
      </c>
      <c r="AI13" s="8">
        <v>55</v>
      </c>
    </row>
    <row r="14" spans="2:35" ht="13.5">
      <c r="B14" s="20" t="s">
        <v>4</v>
      </c>
      <c r="C14" s="5">
        <v>3</v>
      </c>
      <c r="D14" s="5">
        <v>55</v>
      </c>
      <c r="E14" s="5">
        <v>17</v>
      </c>
      <c r="F14" s="5">
        <v>28</v>
      </c>
      <c r="G14" s="5">
        <v>24</v>
      </c>
      <c r="H14" s="5">
        <v>20</v>
      </c>
      <c r="I14" s="5">
        <v>18</v>
      </c>
      <c r="J14" s="5">
        <v>48</v>
      </c>
      <c r="K14" s="5">
        <v>38</v>
      </c>
      <c r="L14" s="5">
        <v>41</v>
      </c>
      <c r="M14" s="5">
        <v>43</v>
      </c>
      <c r="N14" s="5">
        <v>78</v>
      </c>
      <c r="O14" s="5">
        <v>44</v>
      </c>
      <c r="P14" s="5">
        <v>55</v>
      </c>
      <c r="Q14" s="5">
        <v>62</v>
      </c>
      <c r="R14" s="5">
        <v>64</v>
      </c>
      <c r="S14" s="5">
        <v>51</v>
      </c>
      <c r="T14" s="5">
        <v>39</v>
      </c>
      <c r="U14" s="5">
        <v>97</v>
      </c>
      <c r="V14" s="5">
        <v>40</v>
      </c>
      <c r="W14" s="5">
        <v>36</v>
      </c>
      <c r="X14" s="5">
        <v>54</v>
      </c>
      <c r="Y14" s="5">
        <v>53</v>
      </c>
      <c r="Z14" s="5">
        <v>53</v>
      </c>
      <c r="AA14" s="5">
        <v>87</v>
      </c>
      <c r="AB14" s="5">
        <v>73</v>
      </c>
      <c r="AC14" s="5">
        <v>65</v>
      </c>
      <c r="AD14" s="5">
        <v>66</v>
      </c>
      <c r="AE14" s="5">
        <v>49</v>
      </c>
      <c r="AF14" s="5">
        <v>48</v>
      </c>
      <c r="AG14" s="6">
        <v>69</v>
      </c>
      <c r="AH14" s="8">
        <v>48</v>
      </c>
      <c r="AI14" s="8">
        <v>80</v>
      </c>
    </row>
    <row r="15" spans="1:40" ht="13.5">
      <c r="A15" s="9"/>
      <c r="B15" s="20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31</v>
      </c>
      <c r="X15" s="5">
        <v>44</v>
      </c>
      <c r="Y15" s="5">
        <v>35</v>
      </c>
      <c r="Z15" s="5">
        <v>23</v>
      </c>
      <c r="AA15" s="5">
        <v>27</v>
      </c>
      <c r="AB15" s="5">
        <v>22</v>
      </c>
      <c r="AC15" s="5">
        <v>21</v>
      </c>
      <c r="AD15" s="5">
        <v>29</v>
      </c>
      <c r="AE15" s="5">
        <v>22</v>
      </c>
      <c r="AF15" s="5">
        <v>21</v>
      </c>
      <c r="AG15" s="5">
        <v>29</v>
      </c>
      <c r="AH15" s="8">
        <v>27</v>
      </c>
      <c r="AI15" s="8">
        <v>25</v>
      </c>
      <c r="AN15" t="s">
        <v>17</v>
      </c>
    </row>
    <row r="16" spans="1:35" ht="13.5">
      <c r="A16" s="9"/>
      <c r="B16" s="20" t="s">
        <v>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 t="s">
        <v>7</v>
      </c>
      <c r="AG16" s="5" t="s">
        <v>8</v>
      </c>
      <c r="AH16" s="5" t="s">
        <v>9</v>
      </c>
      <c r="AI16" s="5" t="s">
        <v>7</v>
      </c>
    </row>
    <row r="17" spans="2:40" ht="13.5">
      <c r="B17" s="20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>
        <f>+W12/W15</f>
        <v>1.4193548387096775</v>
      </c>
      <c r="X17" s="11">
        <f aca="true" t="shared" si="6" ref="X17:AI17">+X12/X15</f>
        <v>1.4772727272727273</v>
      </c>
      <c r="Y17" s="11">
        <f t="shared" si="6"/>
        <v>1.0285714285714285</v>
      </c>
      <c r="Z17" s="11">
        <f t="shared" si="6"/>
        <v>1.4782608695652173</v>
      </c>
      <c r="AA17" s="11">
        <f t="shared" si="6"/>
        <v>1.9259259259259258</v>
      </c>
      <c r="AB17" s="11">
        <f t="shared" si="6"/>
        <v>1.5</v>
      </c>
      <c r="AC17" s="11">
        <f t="shared" si="6"/>
        <v>1.380952380952381</v>
      </c>
      <c r="AD17" s="11">
        <f t="shared" si="6"/>
        <v>1.3103448275862069</v>
      </c>
      <c r="AE17" s="11">
        <f t="shared" si="6"/>
        <v>1.0454545454545454</v>
      </c>
      <c r="AF17" s="11">
        <f t="shared" si="6"/>
        <v>4.476190476190476</v>
      </c>
      <c r="AG17" s="11">
        <f t="shared" si="6"/>
        <v>2.3448275862068964</v>
      </c>
      <c r="AH17" s="11">
        <f t="shared" si="6"/>
        <v>1.037037037037037</v>
      </c>
      <c r="AI17" s="11">
        <f t="shared" si="6"/>
        <v>2.36</v>
      </c>
      <c r="AN17" t="s">
        <v>17</v>
      </c>
    </row>
    <row r="18" ht="10.5" customHeight="1"/>
    <row r="19" ht="10.5" customHeight="1" thickBot="1"/>
    <row r="20" spans="2:35" ht="14.25" thickBot="1">
      <c r="B20" s="1" t="s">
        <v>14</v>
      </c>
      <c r="C20" s="2" t="s">
        <v>0</v>
      </c>
      <c r="D20" s="2">
        <v>48</v>
      </c>
      <c r="E20" s="2">
        <v>49</v>
      </c>
      <c r="F20" s="2">
        <v>50</v>
      </c>
      <c r="G20" s="2">
        <v>51</v>
      </c>
      <c r="H20" s="2">
        <v>52</v>
      </c>
      <c r="I20" s="2">
        <v>53</v>
      </c>
      <c r="J20" s="2">
        <v>54</v>
      </c>
      <c r="K20" s="2">
        <v>55</v>
      </c>
      <c r="L20" s="2">
        <v>56</v>
      </c>
      <c r="M20" s="2">
        <v>57</v>
      </c>
      <c r="N20" s="2">
        <v>58</v>
      </c>
      <c r="O20" s="2">
        <v>59</v>
      </c>
      <c r="P20" s="2">
        <v>60</v>
      </c>
      <c r="Q20" s="2">
        <v>61</v>
      </c>
      <c r="R20" s="2">
        <v>62</v>
      </c>
      <c r="S20" s="2">
        <v>63</v>
      </c>
      <c r="T20" s="2" t="s">
        <v>1</v>
      </c>
      <c r="U20" s="2">
        <v>2</v>
      </c>
      <c r="V20" s="2">
        <v>3</v>
      </c>
      <c r="W20" s="2">
        <v>4</v>
      </c>
      <c r="X20" s="2">
        <v>5</v>
      </c>
      <c r="Y20" s="2">
        <v>6</v>
      </c>
      <c r="Z20" s="2">
        <v>7</v>
      </c>
      <c r="AA20" s="2">
        <v>8</v>
      </c>
      <c r="AB20" s="2">
        <v>9</v>
      </c>
      <c r="AC20" s="2">
        <v>10</v>
      </c>
      <c r="AD20" s="2">
        <v>11</v>
      </c>
      <c r="AE20" s="2">
        <v>12</v>
      </c>
      <c r="AF20" s="2">
        <v>13</v>
      </c>
      <c r="AG20" s="3">
        <v>14</v>
      </c>
      <c r="AH20" s="3">
        <v>15</v>
      </c>
      <c r="AI20" s="4">
        <v>16</v>
      </c>
    </row>
    <row r="21" spans="2:35" ht="13.5">
      <c r="B21" s="20" t="s">
        <v>2</v>
      </c>
      <c r="C21" s="5">
        <v>227</v>
      </c>
      <c r="D21" s="5">
        <v>177</v>
      </c>
      <c r="E21" s="5">
        <v>215</v>
      </c>
      <c r="F21" s="5">
        <v>319</v>
      </c>
      <c r="G21" s="5">
        <v>246</v>
      </c>
      <c r="H21" s="5">
        <v>241</v>
      </c>
      <c r="I21" s="5">
        <v>261</v>
      </c>
      <c r="J21" s="5">
        <v>306</v>
      </c>
      <c r="K21" s="5">
        <v>200</v>
      </c>
      <c r="L21" s="5">
        <v>139</v>
      </c>
      <c r="M21" s="5">
        <v>130</v>
      </c>
      <c r="N21" s="5">
        <v>188</v>
      </c>
      <c r="O21" s="5">
        <v>240</v>
      </c>
      <c r="P21" s="5">
        <v>163</v>
      </c>
      <c r="Q21" s="5">
        <v>80</v>
      </c>
      <c r="R21" s="5">
        <v>183</v>
      </c>
      <c r="S21" s="5">
        <v>255</v>
      </c>
      <c r="T21" s="5">
        <v>265</v>
      </c>
      <c r="U21" s="5">
        <v>219</v>
      </c>
      <c r="V21" s="5">
        <v>192</v>
      </c>
      <c r="W21" s="5">
        <v>131</v>
      </c>
      <c r="X21" s="5">
        <v>182</v>
      </c>
      <c r="Y21" s="5">
        <v>259</v>
      </c>
      <c r="Z21" s="5">
        <v>120</v>
      </c>
      <c r="AA21" s="5">
        <v>105</v>
      </c>
      <c r="AB21" s="5">
        <v>94</v>
      </c>
      <c r="AC21" s="5">
        <v>115</v>
      </c>
      <c r="AD21" s="5">
        <v>106</v>
      </c>
      <c r="AE21" s="5">
        <v>60</v>
      </c>
      <c r="AF21" s="5">
        <v>66</v>
      </c>
      <c r="AG21" s="6">
        <v>64</v>
      </c>
      <c r="AH21" s="12">
        <v>70</v>
      </c>
      <c r="AI21" s="7">
        <v>70</v>
      </c>
    </row>
    <row r="22" spans="2:35" ht="17.25" customHeight="1">
      <c r="B22" s="20" t="s">
        <v>3</v>
      </c>
      <c r="C22" s="5">
        <v>61</v>
      </c>
      <c r="D22" s="5">
        <v>60</v>
      </c>
      <c r="E22" s="5">
        <v>143</v>
      </c>
      <c r="F22" s="5">
        <v>91</v>
      </c>
      <c r="G22" s="5">
        <v>103</v>
      </c>
      <c r="H22" s="5">
        <v>97</v>
      </c>
      <c r="I22" s="5">
        <v>97</v>
      </c>
      <c r="J22" s="5">
        <v>118</v>
      </c>
      <c r="K22" s="5">
        <v>121</v>
      </c>
      <c r="L22" s="5">
        <v>96</v>
      </c>
      <c r="M22" s="5">
        <v>75</v>
      </c>
      <c r="N22" s="5">
        <v>94</v>
      </c>
      <c r="O22" s="5">
        <v>68</v>
      </c>
      <c r="P22" s="5">
        <v>68</v>
      </c>
      <c r="Q22" s="5">
        <v>84</v>
      </c>
      <c r="R22" s="5">
        <v>99</v>
      </c>
      <c r="S22" s="5">
        <v>129</v>
      </c>
      <c r="T22" s="5">
        <v>136</v>
      </c>
      <c r="U22" s="5">
        <v>113</v>
      </c>
      <c r="V22" s="5">
        <v>120</v>
      </c>
      <c r="W22" s="5">
        <v>160</v>
      </c>
      <c r="X22" s="5">
        <v>108</v>
      </c>
      <c r="Y22" s="5">
        <v>189</v>
      </c>
      <c r="Z22" s="5">
        <v>97</v>
      </c>
      <c r="AA22" s="5">
        <v>87</v>
      </c>
      <c r="AB22" s="5">
        <v>97</v>
      </c>
      <c r="AC22" s="5">
        <v>94</v>
      </c>
      <c r="AD22" s="5">
        <v>108</v>
      </c>
      <c r="AE22" s="5">
        <v>77</v>
      </c>
      <c r="AF22" s="5">
        <v>62</v>
      </c>
      <c r="AG22" s="6">
        <v>55</v>
      </c>
      <c r="AH22" s="13">
        <v>82</v>
      </c>
      <c r="AI22" s="8">
        <v>72</v>
      </c>
    </row>
    <row r="23" spans="2:35" ht="17.25" customHeight="1">
      <c r="B23" s="20" t="s">
        <v>4</v>
      </c>
      <c r="C23" s="5">
        <v>152</v>
      </c>
      <c r="D23" s="5">
        <v>106</v>
      </c>
      <c r="E23" s="5">
        <v>151</v>
      </c>
      <c r="F23" s="5">
        <v>150</v>
      </c>
      <c r="G23" s="5">
        <v>176</v>
      </c>
      <c r="H23" s="5">
        <v>148</v>
      </c>
      <c r="I23" s="5">
        <v>146</v>
      </c>
      <c r="J23" s="5">
        <v>188</v>
      </c>
      <c r="K23" s="5">
        <v>282</v>
      </c>
      <c r="L23" s="5">
        <v>246</v>
      </c>
      <c r="M23" s="5">
        <v>226</v>
      </c>
      <c r="N23" s="5">
        <v>135</v>
      </c>
      <c r="O23" s="5">
        <v>262</v>
      </c>
      <c r="P23" s="5">
        <v>251</v>
      </c>
      <c r="Q23" s="5">
        <v>161</v>
      </c>
      <c r="R23" s="5">
        <v>187</v>
      </c>
      <c r="S23" s="5">
        <v>241</v>
      </c>
      <c r="T23" s="5">
        <v>282</v>
      </c>
      <c r="U23" s="5">
        <v>222</v>
      </c>
      <c r="V23" s="5">
        <v>253</v>
      </c>
      <c r="W23" s="5">
        <v>242</v>
      </c>
      <c r="X23" s="5">
        <v>204</v>
      </c>
      <c r="Y23" s="5">
        <v>189</v>
      </c>
      <c r="Z23" s="5">
        <v>322</v>
      </c>
      <c r="AA23" s="5">
        <v>350</v>
      </c>
      <c r="AB23" s="5">
        <v>97</v>
      </c>
      <c r="AC23" s="5">
        <v>270</v>
      </c>
      <c r="AD23" s="5">
        <v>275</v>
      </c>
      <c r="AE23" s="5">
        <v>163</v>
      </c>
      <c r="AF23" s="5">
        <v>187</v>
      </c>
      <c r="AG23" s="6">
        <v>75</v>
      </c>
      <c r="AH23" s="13">
        <v>137</v>
      </c>
      <c r="AI23" s="8">
        <v>84</v>
      </c>
    </row>
    <row r="24" spans="1:35" ht="17.25" customHeight="1">
      <c r="A24" s="9"/>
      <c r="B24" s="20" t="s">
        <v>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53</v>
      </c>
      <c r="X24" s="5">
        <v>87</v>
      </c>
      <c r="Y24" s="5">
        <v>85</v>
      </c>
      <c r="Z24" s="5">
        <v>84</v>
      </c>
      <c r="AA24" s="5">
        <v>75</v>
      </c>
      <c r="AB24" s="5">
        <v>76</v>
      </c>
      <c r="AC24" s="5">
        <v>70</v>
      </c>
      <c r="AD24" s="5">
        <v>72</v>
      </c>
      <c r="AE24" s="5">
        <v>47</v>
      </c>
      <c r="AF24" s="5">
        <v>39</v>
      </c>
      <c r="AG24" s="5">
        <v>64</v>
      </c>
      <c r="AH24" s="8">
        <v>64</v>
      </c>
      <c r="AI24" s="8">
        <v>40</v>
      </c>
    </row>
    <row r="25" spans="1:35" ht="17.25" customHeight="1">
      <c r="A25" s="9"/>
      <c r="B25" s="20" t="s">
        <v>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 t="s">
        <v>10</v>
      </c>
      <c r="AG25" s="5" t="s">
        <v>8</v>
      </c>
      <c r="AH25" s="5" t="s">
        <v>7</v>
      </c>
      <c r="AI25" s="5" t="s">
        <v>8</v>
      </c>
    </row>
    <row r="26" spans="2:35" ht="17.25" customHeight="1">
      <c r="B26" s="20" t="s">
        <v>19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>
        <f>+W21/W24</f>
        <v>2.4716981132075473</v>
      </c>
      <c r="X26" s="11">
        <f aca="true" t="shared" si="7" ref="X26:AI26">+X21/X24</f>
        <v>2.0919540229885056</v>
      </c>
      <c r="Y26" s="11">
        <f t="shared" si="7"/>
        <v>3.0470588235294116</v>
      </c>
      <c r="Z26" s="11">
        <f t="shared" si="7"/>
        <v>1.4285714285714286</v>
      </c>
      <c r="AA26" s="11">
        <f t="shared" si="7"/>
        <v>1.4</v>
      </c>
      <c r="AB26" s="11">
        <f t="shared" si="7"/>
        <v>1.236842105263158</v>
      </c>
      <c r="AC26" s="11">
        <f t="shared" si="7"/>
        <v>1.6428571428571428</v>
      </c>
      <c r="AD26" s="11">
        <f t="shared" si="7"/>
        <v>1.4722222222222223</v>
      </c>
      <c r="AE26" s="11">
        <f t="shared" si="7"/>
        <v>1.2765957446808511</v>
      </c>
      <c r="AF26" s="11">
        <f t="shared" si="7"/>
        <v>1.6923076923076923</v>
      </c>
      <c r="AG26" s="11">
        <f t="shared" si="7"/>
        <v>1</v>
      </c>
      <c r="AH26" s="11">
        <f t="shared" si="7"/>
        <v>1.09375</v>
      </c>
      <c r="AI26" s="11">
        <f t="shared" si="7"/>
        <v>1.75</v>
      </c>
    </row>
  </sheetData>
  <sheetProtection/>
  <printOptions/>
  <pageMargins left="0.75" right="0.75" top="0.55" bottom="1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2007-01-24T02:01:22Z</cp:lastPrinted>
  <dcterms:created xsi:type="dcterms:W3CDTF">2005-12-15T03:01:14Z</dcterms:created>
  <dcterms:modified xsi:type="dcterms:W3CDTF">2022-12-20T08:17:49Z</dcterms:modified>
  <cp:category/>
  <cp:version/>
  <cp:contentType/>
  <cp:contentStatus/>
</cp:coreProperties>
</file>