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'Sheet1'!$A$1:$AX$82</definedName>
  </definedNames>
  <calcPr fullCalcOnLoad="1"/>
</workbook>
</file>

<file path=xl/sharedStrings.xml><?xml version="1.0" encoding="utf-8"?>
<sst xmlns="http://schemas.openxmlformats.org/spreadsheetml/2006/main" count="67" uniqueCount="27">
  <si>
    <t>昭和47</t>
  </si>
  <si>
    <t>平成元</t>
  </si>
  <si>
    <t>成鳥確認数</t>
  </si>
  <si>
    <t>古巣</t>
  </si>
  <si>
    <t>使用中の巣</t>
  </si>
  <si>
    <t>晴</t>
  </si>
  <si>
    <t>曇・小雨</t>
  </si>
  <si>
    <t>児童数</t>
  </si>
  <si>
    <t>天候</t>
  </si>
  <si>
    <t>一人あたり確認数</t>
  </si>
  <si>
    <t>晴</t>
  </si>
  <si>
    <t>曇･雨</t>
  </si>
  <si>
    <t>土子原小学校</t>
  </si>
  <si>
    <t>竹又小学校</t>
  </si>
  <si>
    <t>牧山小学校</t>
  </si>
  <si>
    <t>三谷小学校にこの３つの学校を加えると最近の校区と合致する。</t>
  </si>
  <si>
    <t>曇</t>
  </si>
  <si>
    <t>晴・曇</t>
  </si>
  <si>
    <t>この続きは下へ</t>
  </si>
  <si>
    <t>晴、雨</t>
  </si>
  <si>
    <t xml:space="preserve"> </t>
  </si>
  <si>
    <t>晴・雨</t>
  </si>
  <si>
    <t>※車、戸保木は調査未実施（Ｈ３０）</t>
  </si>
  <si>
    <t>令和元</t>
  </si>
  <si>
    <t>※直江野、車、松根、清水谷、戸保木は調査未実施（Ｒ１）</t>
  </si>
  <si>
    <t>一人当りの確認数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</si>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</sst>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7.5"/>
      <color indexed="8"/>
      <name val="ＭＳ Ｐゴシック"/>
      <family val="3"/>
    </font>
    <font>
      <sz val="8.7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4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金沢市立三谷小学校成鳥確認数等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45"/>
          <c:w val="0.988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Sheet1!$B$2:$AJ$2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1"/>
        <c:majorTickMark val="out"/>
        <c:minorTickMark val="none"/>
        <c:tickLblPos val="nextTo"/>
        <c:crossAx val="45294480"/>
        <c:crosses val="autoZero"/>
        <c:auto val="1"/>
        <c:lblOffset val="100"/>
        <c:tickLblSkip val="2"/>
        <c:noMultiLvlLbl val="0"/>
      </c:catAx>
      <c:valAx>
        <c:axId val="45294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285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"/>
          <c:w val="0.089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金沢市立三谷小学校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その他学校含）成鳥確認数等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6"/>
          <c:w val="0.988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Sheet1!$B$52:$AX$52</c:f>
              <c:strCache/>
            </c:strRef>
          </c:cat>
          <c:val>
            <c:numRef>
              <c:f>Sheet1!$B$53:$AX$53</c:f>
              <c:numCache/>
            </c:numRef>
          </c:val>
          <c:smooth val="0"/>
        </c:ser>
        <c:ser>
          <c:idx val="1"/>
          <c:order val="1"/>
          <c:tx>
            <c:strRef>
              <c:f>Sheet1!$A$54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Sheet1!$B$52:$AX$52</c:f>
              <c:strCache/>
            </c:strRef>
          </c:cat>
          <c:val>
            <c:numRef>
              <c:f>Sheet1!$B$54:$AX$54</c:f>
              <c:numCache/>
            </c:numRef>
          </c:val>
          <c:smooth val="0"/>
        </c:ser>
        <c:ser>
          <c:idx val="2"/>
          <c:order val="2"/>
          <c:tx>
            <c:strRef>
              <c:f>Sheet1!$A$55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Sheet1!$B$52:$AX$52</c:f>
              <c:strCache/>
            </c:strRef>
          </c:cat>
          <c:val>
            <c:numRef>
              <c:f>Sheet1!$B$55:$AX$55</c:f>
              <c:numCache/>
            </c:numRef>
          </c:val>
          <c:smooth val="0"/>
        </c:ser>
        <c:ser>
          <c:idx val="3"/>
          <c:order val="3"/>
          <c:tx>
            <c:strRef>
              <c:f>Sheet1!$A$56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Sheet1!$B$52:$AX$52</c:f>
              <c:strCache/>
            </c:strRef>
          </c:cat>
          <c:val>
            <c:numRef>
              <c:f>Sheet1!$B$56:$AX$56</c:f>
              <c:numCache/>
            </c:numRef>
          </c:val>
          <c:smooth val="0"/>
        </c:ser>
        <c:marker val="1"/>
        <c:axId val="4997137"/>
        <c:axId val="44974234"/>
      </c:lineChart>
      <c:catAx>
        <c:axId val="4997137"/>
        <c:scaling>
          <c:orientation val="minMax"/>
        </c:scaling>
        <c:axPos val="b"/>
        <c:delete val="1"/>
        <c:majorTickMark val="out"/>
        <c:minorTickMark val="none"/>
        <c:tickLblPos val="nextTo"/>
        <c:crossAx val="44974234"/>
        <c:crosses val="autoZero"/>
        <c:auto val="1"/>
        <c:lblOffset val="100"/>
        <c:tickLblSkip val="2"/>
        <c:noMultiLvlLbl val="0"/>
      </c:catAx>
      <c:valAx>
        <c:axId val="449742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1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"/>
          <c:w val="0.07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123825</xdr:rowOff>
    </xdr:from>
    <xdr:to>
      <xdr:col>32</xdr:col>
      <xdr:colOff>95250</xdr:colOff>
      <xdr:row>49</xdr:row>
      <xdr:rowOff>123825</xdr:rowOff>
    </xdr:to>
    <xdr:graphicFrame>
      <xdr:nvGraphicFramePr>
        <xdr:cNvPr id="1" name="グラフ 1"/>
        <xdr:cNvGraphicFramePr/>
      </xdr:nvGraphicFramePr>
      <xdr:xfrm>
        <a:off x="95250" y="3962400"/>
        <a:ext cx="144780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28575</xdr:colOff>
      <xdr:row>8</xdr:row>
      <xdr:rowOff>114300</xdr:rowOff>
    </xdr:from>
    <xdr:to>
      <xdr:col>22</xdr:col>
      <xdr:colOff>95250</xdr:colOff>
      <xdr:row>21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9915525" y="1504950"/>
          <a:ext cx="409575" cy="2257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33</xdr:col>
      <xdr:colOff>114300</xdr:colOff>
      <xdr:row>80</xdr:row>
      <xdr:rowOff>161925</xdr:rowOff>
    </xdr:to>
    <xdr:graphicFrame>
      <xdr:nvGraphicFramePr>
        <xdr:cNvPr id="3" name="グラフ 3"/>
        <xdr:cNvGraphicFramePr/>
      </xdr:nvGraphicFramePr>
      <xdr:xfrm>
        <a:off x="0" y="10372725"/>
        <a:ext cx="150018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34</xdr:col>
      <xdr:colOff>419100</xdr:colOff>
      <xdr:row>74</xdr:row>
      <xdr:rowOff>66675</xdr:rowOff>
    </xdr:from>
    <xdr:to>
      <xdr:col>50</xdr:col>
      <xdr:colOff>219075</xdr:colOff>
      <xdr:row>133</xdr:row>
      <xdr:rowOff>9525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87675" y="12839700"/>
          <a:ext cx="70866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tabSelected="1" view="pageBreakPreview" zoomScaleSheetLayoutView="100" zoomScalePageLayoutView="0" workbookViewId="0" topLeftCell="AA46">
      <selection activeCell="AZ57" sqref="AZ57"/>
    </sheetView>
  </sheetViews>
  <sheetFormatPr defaultColWidth="9.00390625" defaultRowHeight="13.5"/>
  <cols>
    <col min="1" max="1" width="16.25390625" style="0" customWidth="1"/>
    <col min="2" max="2" width="7.50390625" style="0" bestFit="1" customWidth="1"/>
    <col min="3" max="18" width="5.50390625" style="0" bestFit="1" customWidth="1"/>
    <col min="19" max="19" width="8.00390625" style="0" bestFit="1" customWidth="1"/>
    <col min="20" max="20" width="5.50390625" style="0" bestFit="1" customWidth="1"/>
    <col min="21" max="24" width="4.50390625" style="0" bestFit="1" customWidth="1"/>
    <col min="25" max="31" width="5.50390625" style="0" bestFit="1" customWidth="1"/>
    <col min="32" max="32" width="8.25390625" style="0" customWidth="1"/>
    <col min="33" max="33" width="5.375" style="0" customWidth="1"/>
    <col min="34" max="34" width="5.00390625" style="0" customWidth="1"/>
    <col min="35" max="35" width="6.75390625" style="0" customWidth="1"/>
    <col min="36" max="37" width="6.50390625" style="0" customWidth="1"/>
    <col min="38" max="39" width="6.75390625" style="0" customWidth="1"/>
    <col min="40" max="40" width="4.625" style="0" bestFit="1" customWidth="1"/>
    <col min="41" max="41" width="6.50390625" style="0" bestFit="1" customWidth="1"/>
    <col min="42" max="42" width="4.625" style="0" bestFit="1" customWidth="1"/>
    <col min="43" max="43" width="6.875" style="0" bestFit="1" customWidth="1"/>
    <col min="44" max="47" width="4.625" style="0" bestFit="1" customWidth="1"/>
    <col min="48" max="48" width="6.50390625" style="0" bestFit="1" customWidth="1"/>
    <col min="50" max="50" width="5.75390625" style="0" customWidth="1"/>
  </cols>
  <sheetData>
    <row r="1" spans="1:36" s="10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5">
        <v>15</v>
      </c>
      <c r="AH1" s="5">
        <v>16</v>
      </c>
      <c r="AI1" s="13">
        <v>17</v>
      </c>
      <c r="AJ1" s="3">
        <v>18</v>
      </c>
    </row>
    <row r="2" spans="1:38" s="10" customFormat="1" ht="13.5">
      <c r="A2" s="1" t="s">
        <v>2</v>
      </c>
      <c r="B2" s="1">
        <v>16</v>
      </c>
      <c r="C2" s="1">
        <v>26</v>
      </c>
      <c r="D2" s="1">
        <v>33</v>
      </c>
      <c r="E2" s="1">
        <v>35</v>
      </c>
      <c r="F2" s="1">
        <v>34</v>
      </c>
      <c r="G2" s="1">
        <v>12</v>
      </c>
      <c r="H2" s="1">
        <v>47</v>
      </c>
      <c r="I2" s="1">
        <v>34</v>
      </c>
      <c r="J2" s="1">
        <v>23</v>
      </c>
      <c r="K2" s="1">
        <v>31</v>
      </c>
      <c r="L2" s="1">
        <v>42</v>
      </c>
      <c r="M2" s="1">
        <v>61</v>
      </c>
      <c r="N2" s="1">
        <v>46</v>
      </c>
      <c r="O2" s="1">
        <v>47</v>
      </c>
      <c r="P2" s="1">
        <v>41</v>
      </c>
      <c r="Q2" s="1">
        <v>27</v>
      </c>
      <c r="R2" s="1">
        <v>63</v>
      </c>
      <c r="S2" s="1">
        <v>93</v>
      </c>
      <c r="T2" s="1">
        <v>42</v>
      </c>
      <c r="U2" s="1">
        <v>145</v>
      </c>
      <c r="V2" s="1">
        <v>127</v>
      </c>
      <c r="W2" s="1">
        <v>137</v>
      </c>
      <c r="X2" s="1">
        <v>130</v>
      </c>
      <c r="Y2" s="1">
        <v>191</v>
      </c>
      <c r="Z2" s="1">
        <v>183</v>
      </c>
      <c r="AA2" s="1">
        <v>127</v>
      </c>
      <c r="AB2" s="1">
        <v>158</v>
      </c>
      <c r="AC2" s="1">
        <v>115</v>
      </c>
      <c r="AD2" s="1">
        <v>145</v>
      </c>
      <c r="AE2" s="1">
        <v>180</v>
      </c>
      <c r="AF2" s="2">
        <v>170</v>
      </c>
      <c r="AG2" s="6">
        <v>120</v>
      </c>
      <c r="AH2" s="6">
        <v>130</v>
      </c>
      <c r="AI2" s="14">
        <v>165</v>
      </c>
      <c r="AJ2" s="1">
        <v>131</v>
      </c>
      <c r="AL2" s="10" t="s">
        <v>18</v>
      </c>
    </row>
    <row r="3" spans="1:36" s="10" customFormat="1" ht="13.5">
      <c r="A3" s="7" t="s">
        <v>4</v>
      </c>
      <c r="B3" s="7">
        <v>2</v>
      </c>
      <c r="C3" s="7">
        <v>11</v>
      </c>
      <c r="D3" s="7">
        <v>13</v>
      </c>
      <c r="E3" s="7">
        <v>39</v>
      </c>
      <c r="F3" s="7">
        <v>17</v>
      </c>
      <c r="G3" s="7">
        <v>8</v>
      </c>
      <c r="H3" s="7">
        <v>18</v>
      </c>
      <c r="I3" s="7">
        <v>22</v>
      </c>
      <c r="J3" s="7">
        <v>8</v>
      </c>
      <c r="K3" s="7">
        <v>27</v>
      </c>
      <c r="L3" s="7">
        <v>8</v>
      </c>
      <c r="M3" s="7">
        <v>11</v>
      </c>
      <c r="N3" s="7">
        <v>20</v>
      </c>
      <c r="O3" s="7">
        <v>31</v>
      </c>
      <c r="P3" s="7">
        <v>17</v>
      </c>
      <c r="Q3" s="7">
        <v>8</v>
      </c>
      <c r="R3" s="7">
        <v>42</v>
      </c>
      <c r="S3" s="7">
        <v>46</v>
      </c>
      <c r="T3" s="7">
        <v>38</v>
      </c>
      <c r="U3" s="7">
        <v>125</v>
      </c>
      <c r="V3" s="7">
        <v>133</v>
      </c>
      <c r="W3" s="7">
        <v>122</v>
      </c>
      <c r="X3" s="7">
        <v>127</v>
      </c>
      <c r="Y3" s="7">
        <v>109</v>
      </c>
      <c r="Z3" s="7">
        <v>105</v>
      </c>
      <c r="AA3" s="7">
        <v>99</v>
      </c>
      <c r="AB3" s="7">
        <v>121</v>
      </c>
      <c r="AC3" s="7">
        <v>108</v>
      </c>
      <c r="AD3" s="7">
        <v>117</v>
      </c>
      <c r="AE3" s="7">
        <v>129</v>
      </c>
      <c r="AF3" s="7">
        <v>112</v>
      </c>
      <c r="AG3" s="8">
        <v>72</v>
      </c>
      <c r="AH3" s="11">
        <v>128</v>
      </c>
      <c r="AI3" s="8">
        <v>142</v>
      </c>
      <c r="AJ3" s="7">
        <v>153</v>
      </c>
    </row>
    <row r="4" spans="1:36" s="10" customFormat="1" ht="13.5">
      <c r="A4" s="7" t="s">
        <v>3</v>
      </c>
      <c r="B4" s="7">
        <v>8</v>
      </c>
      <c r="C4" s="7">
        <v>35</v>
      </c>
      <c r="D4" s="7">
        <v>31</v>
      </c>
      <c r="E4" s="7">
        <v>53</v>
      </c>
      <c r="F4" s="7">
        <v>77</v>
      </c>
      <c r="G4" s="7">
        <v>67</v>
      </c>
      <c r="H4" s="7">
        <v>56</v>
      </c>
      <c r="I4" s="7">
        <v>41</v>
      </c>
      <c r="J4" s="7">
        <v>35</v>
      </c>
      <c r="K4" s="7">
        <v>44</v>
      </c>
      <c r="L4" s="7">
        <v>71</v>
      </c>
      <c r="M4" s="7">
        <v>72</v>
      </c>
      <c r="N4" s="7">
        <v>65</v>
      </c>
      <c r="O4" s="7">
        <v>80</v>
      </c>
      <c r="P4" s="7">
        <v>82</v>
      </c>
      <c r="Q4" s="7">
        <v>58</v>
      </c>
      <c r="R4" s="7">
        <v>58</v>
      </c>
      <c r="S4" s="7">
        <v>106</v>
      </c>
      <c r="T4" s="7">
        <v>78</v>
      </c>
      <c r="U4" s="7">
        <v>286</v>
      </c>
      <c r="V4" s="7">
        <v>261</v>
      </c>
      <c r="W4" s="7">
        <v>288</v>
      </c>
      <c r="X4" s="7">
        <v>253</v>
      </c>
      <c r="Y4" s="7">
        <v>288</v>
      </c>
      <c r="Z4" s="7">
        <v>288</v>
      </c>
      <c r="AA4" s="7">
        <v>259</v>
      </c>
      <c r="AB4" s="7">
        <v>267</v>
      </c>
      <c r="AC4" s="7">
        <v>259</v>
      </c>
      <c r="AD4" s="7">
        <v>262</v>
      </c>
      <c r="AE4" s="7">
        <v>187</v>
      </c>
      <c r="AF4" s="7">
        <v>154</v>
      </c>
      <c r="AG4" s="8">
        <v>153</v>
      </c>
      <c r="AH4" s="11">
        <v>206</v>
      </c>
      <c r="AI4" s="8">
        <v>212</v>
      </c>
      <c r="AJ4" s="7">
        <v>183</v>
      </c>
    </row>
    <row r="5" spans="1:36" s="10" customFormat="1" ht="13.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126</v>
      </c>
      <c r="W5" s="7">
        <v>133</v>
      </c>
      <c r="X5" s="7">
        <v>124</v>
      </c>
      <c r="Y5" s="7">
        <v>125</v>
      </c>
      <c r="Z5" s="7">
        <v>112</v>
      </c>
      <c r="AA5" s="7">
        <v>112</v>
      </c>
      <c r="AB5" s="7">
        <v>116</v>
      </c>
      <c r="AC5" s="7">
        <v>98</v>
      </c>
      <c r="AD5" s="7">
        <v>101</v>
      </c>
      <c r="AE5" s="7">
        <v>94</v>
      </c>
      <c r="AF5" s="7">
        <v>92</v>
      </c>
      <c r="AG5" s="7">
        <v>81</v>
      </c>
      <c r="AH5" s="8">
        <v>70</v>
      </c>
      <c r="AI5" s="8">
        <v>79</v>
      </c>
      <c r="AJ5" s="7">
        <v>57</v>
      </c>
    </row>
    <row r="6" spans="1:36" s="10" customFormat="1" ht="13.5">
      <c r="A6" s="7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5</v>
      </c>
      <c r="AF6" s="7" t="s">
        <v>6</v>
      </c>
      <c r="AG6" s="7" t="s">
        <v>5</v>
      </c>
      <c r="AH6" s="8" t="s">
        <v>5</v>
      </c>
      <c r="AI6" s="8" t="s">
        <v>10</v>
      </c>
      <c r="AJ6" s="7" t="s">
        <v>11</v>
      </c>
    </row>
    <row r="7" spans="1:36" s="10" customFormat="1" ht="13.5">
      <c r="A7" s="7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>
        <f>+V2/V5</f>
        <v>1.007936507936508</v>
      </c>
      <c r="W7" s="9">
        <f aca="true" t="shared" si="0" ref="W7:AJ7">+W2/W5</f>
        <v>1.0300751879699248</v>
      </c>
      <c r="X7" s="9">
        <f t="shared" si="0"/>
        <v>1.0483870967741935</v>
      </c>
      <c r="Y7" s="9">
        <f t="shared" si="0"/>
        <v>1.528</v>
      </c>
      <c r="Z7" s="9">
        <f t="shared" si="0"/>
        <v>1.6339285714285714</v>
      </c>
      <c r="AA7" s="9">
        <f t="shared" si="0"/>
        <v>1.1339285714285714</v>
      </c>
      <c r="AB7" s="9">
        <f t="shared" si="0"/>
        <v>1.3620689655172413</v>
      </c>
      <c r="AC7" s="9">
        <f t="shared" si="0"/>
        <v>1.1734693877551021</v>
      </c>
      <c r="AD7" s="9">
        <f t="shared" si="0"/>
        <v>1.4356435643564356</v>
      </c>
      <c r="AE7" s="9">
        <f t="shared" si="0"/>
        <v>1.9148936170212767</v>
      </c>
      <c r="AF7" s="9">
        <f t="shared" si="0"/>
        <v>1.8478260869565217</v>
      </c>
      <c r="AG7" s="9">
        <f t="shared" si="0"/>
        <v>1.4814814814814814</v>
      </c>
      <c r="AH7" s="12">
        <f t="shared" si="0"/>
        <v>1.8571428571428572</v>
      </c>
      <c r="AI7" s="12">
        <f t="shared" si="0"/>
        <v>2.088607594936709</v>
      </c>
      <c r="AJ7" s="9">
        <f t="shared" si="0"/>
        <v>2.2982456140350878</v>
      </c>
    </row>
    <row r="8" ht="14.25" thickBot="1"/>
    <row r="9" spans="1:20" ht="14.25" thickBot="1">
      <c r="A9" s="3" t="s">
        <v>12</v>
      </c>
      <c r="B9" s="3" t="s">
        <v>0</v>
      </c>
      <c r="C9" s="3">
        <v>48</v>
      </c>
      <c r="D9" s="3">
        <v>49</v>
      </c>
      <c r="E9" s="3">
        <v>50</v>
      </c>
      <c r="F9" s="3">
        <v>51</v>
      </c>
      <c r="G9" s="3">
        <v>52</v>
      </c>
      <c r="H9" s="3">
        <v>53</v>
      </c>
      <c r="I9" s="3">
        <v>54</v>
      </c>
      <c r="J9" s="3">
        <v>55</v>
      </c>
      <c r="K9" s="3">
        <v>56</v>
      </c>
      <c r="L9" s="3">
        <v>57</v>
      </c>
      <c r="M9" s="3">
        <v>58</v>
      </c>
      <c r="N9" s="3">
        <v>59</v>
      </c>
      <c r="O9" s="3">
        <v>60</v>
      </c>
      <c r="P9" s="3">
        <v>61</v>
      </c>
      <c r="Q9" s="3">
        <v>62</v>
      </c>
      <c r="R9" s="3">
        <v>63</v>
      </c>
      <c r="S9" s="3" t="s">
        <v>1</v>
      </c>
      <c r="T9" s="3">
        <v>2</v>
      </c>
    </row>
    <row r="10" spans="1:20" ht="13.5">
      <c r="A10" s="1" t="s">
        <v>2</v>
      </c>
      <c r="B10" s="1">
        <v>16</v>
      </c>
      <c r="C10" s="1">
        <v>15</v>
      </c>
      <c r="D10" s="1">
        <v>12</v>
      </c>
      <c r="E10" s="1">
        <v>12</v>
      </c>
      <c r="F10" s="1">
        <v>17</v>
      </c>
      <c r="G10" s="1">
        <v>19</v>
      </c>
      <c r="H10" s="1">
        <v>24</v>
      </c>
      <c r="I10" s="1">
        <v>5</v>
      </c>
      <c r="J10" s="1">
        <v>5</v>
      </c>
      <c r="K10" s="1">
        <v>7</v>
      </c>
      <c r="L10" s="1">
        <v>22</v>
      </c>
      <c r="M10" s="1">
        <v>12</v>
      </c>
      <c r="N10" s="1">
        <v>15</v>
      </c>
      <c r="O10" s="1">
        <v>11</v>
      </c>
      <c r="P10" s="1">
        <v>5</v>
      </c>
      <c r="Q10" s="1">
        <v>13</v>
      </c>
      <c r="R10" s="1">
        <v>13</v>
      </c>
      <c r="S10" s="1">
        <v>11</v>
      </c>
      <c r="T10" s="1">
        <v>12</v>
      </c>
    </row>
    <row r="11" spans="1:20" ht="13.5">
      <c r="A11" s="15" t="s">
        <v>4</v>
      </c>
      <c r="B11" s="15">
        <v>8</v>
      </c>
      <c r="C11" s="15">
        <v>13</v>
      </c>
      <c r="D11" s="15">
        <v>12</v>
      </c>
      <c r="E11" s="15">
        <v>7</v>
      </c>
      <c r="F11" s="15">
        <v>4</v>
      </c>
      <c r="G11" s="15">
        <v>8</v>
      </c>
      <c r="H11" s="15">
        <v>6</v>
      </c>
      <c r="I11" s="15">
        <v>7</v>
      </c>
      <c r="J11" s="15">
        <v>4</v>
      </c>
      <c r="K11" s="15">
        <v>3</v>
      </c>
      <c r="L11" s="15">
        <v>5</v>
      </c>
      <c r="M11" s="15">
        <v>13</v>
      </c>
      <c r="N11" s="15">
        <v>11</v>
      </c>
      <c r="O11" s="15">
        <v>4</v>
      </c>
      <c r="P11" s="15">
        <v>2</v>
      </c>
      <c r="Q11" s="15">
        <v>6</v>
      </c>
      <c r="R11" s="15">
        <v>8</v>
      </c>
      <c r="S11" s="15">
        <v>9</v>
      </c>
      <c r="T11" s="15">
        <v>15</v>
      </c>
    </row>
    <row r="12" spans="1:20" ht="13.5">
      <c r="A12" s="15" t="s">
        <v>3</v>
      </c>
      <c r="B12" s="15">
        <v>11</v>
      </c>
      <c r="C12" s="15">
        <v>18</v>
      </c>
      <c r="D12" s="15">
        <v>16</v>
      </c>
      <c r="E12" s="15">
        <v>18</v>
      </c>
      <c r="F12" s="15">
        <v>14</v>
      </c>
      <c r="G12" s="15">
        <v>12</v>
      </c>
      <c r="H12" s="15">
        <v>10</v>
      </c>
      <c r="I12" s="15">
        <v>23</v>
      </c>
      <c r="J12" s="15">
        <v>24</v>
      </c>
      <c r="K12" s="15">
        <v>22</v>
      </c>
      <c r="L12" s="15">
        <v>32</v>
      </c>
      <c r="M12" s="15">
        <v>26</v>
      </c>
      <c r="N12" s="15">
        <v>26</v>
      </c>
      <c r="O12" s="15">
        <v>15</v>
      </c>
      <c r="P12" s="15">
        <v>14</v>
      </c>
      <c r="Q12" s="15">
        <v>25</v>
      </c>
      <c r="R12" s="15">
        <v>27</v>
      </c>
      <c r="S12" s="15">
        <v>26</v>
      </c>
      <c r="T12" s="15">
        <v>16</v>
      </c>
    </row>
    <row r="13" ht="14.25" thickBot="1"/>
    <row r="14" spans="1:20" ht="14.25" thickBot="1">
      <c r="A14" s="3" t="s">
        <v>13</v>
      </c>
      <c r="B14" s="3" t="s">
        <v>0</v>
      </c>
      <c r="C14" s="3">
        <v>48</v>
      </c>
      <c r="D14" s="3">
        <v>49</v>
      </c>
      <c r="E14" s="3">
        <v>50</v>
      </c>
      <c r="F14" s="3">
        <v>51</v>
      </c>
      <c r="G14" s="3">
        <v>52</v>
      </c>
      <c r="H14" s="3">
        <v>53</v>
      </c>
      <c r="I14" s="3">
        <v>54</v>
      </c>
      <c r="J14" s="3">
        <v>55</v>
      </c>
      <c r="K14" s="3">
        <v>56</v>
      </c>
      <c r="L14" s="3">
        <v>57</v>
      </c>
      <c r="M14" s="3">
        <v>58</v>
      </c>
      <c r="N14" s="3">
        <v>59</v>
      </c>
      <c r="O14" s="3">
        <v>60</v>
      </c>
      <c r="P14" s="3">
        <v>61</v>
      </c>
      <c r="Q14" s="3">
        <v>62</v>
      </c>
      <c r="R14" s="3">
        <v>63</v>
      </c>
      <c r="S14" s="3" t="s">
        <v>1</v>
      </c>
      <c r="T14" s="3">
        <v>2</v>
      </c>
    </row>
    <row r="15" spans="1:24" ht="13.5">
      <c r="A15" s="1" t="s">
        <v>2</v>
      </c>
      <c r="B15" s="1">
        <v>33</v>
      </c>
      <c r="C15" s="1">
        <v>76</v>
      </c>
      <c r="D15" s="1">
        <v>28</v>
      </c>
      <c r="E15" s="1">
        <v>47</v>
      </c>
      <c r="F15" s="1">
        <v>70</v>
      </c>
      <c r="G15" s="1">
        <v>35</v>
      </c>
      <c r="H15" s="1">
        <v>112</v>
      </c>
      <c r="I15" s="1">
        <v>42</v>
      </c>
      <c r="J15" s="1">
        <v>34</v>
      </c>
      <c r="K15" s="1">
        <v>25</v>
      </c>
      <c r="L15" s="1">
        <v>34</v>
      </c>
      <c r="M15" s="1">
        <v>37</v>
      </c>
      <c r="N15" s="1">
        <v>24</v>
      </c>
      <c r="O15" s="1">
        <v>25</v>
      </c>
      <c r="P15" s="1">
        <v>13</v>
      </c>
      <c r="Q15" s="1">
        <v>13</v>
      </c>
      <c r="R15" s="1">
        <v>15</v>
      </c>
      <c r="S15" s="1">
        <v>44</v>
      </c>
      <c r="T15" s="1">
        <v>36</v>
      </c>
      <c r="X15" t="s">
        <v>15</v>
      </c>
    </row>
    <row r="16" spans="1:20" ht="13.5">
      <c r="A16" s="15" t="s">
        <v>4</v>
      </c>
      <c r="B16" s="15">
        <v>13</v>
      </c>
      <c r="C16" s="15">
        <v>45</v>
      </c>
      <c r="D16" s="15">
        <v>20</v>
      </c>
      <c r="E16" s="15">
        <v>21</v>
      </c>
      <c r="F16" s="15">
        <v>15</v>
      </c>
      <c r="G16" s="15">
        <v>11</v>
      </c>
      <c r="H16" s="15">
        <v>51</v>
      </c>
      <c r="I16" s="15">
        <v>11</v>
      </c>
      <c r="J16" s="15">
        <v>10</v>
      </c>
      <c r="K16" s="15">
        <v>6</v>
      </c>
      <c r="L16" s="15">
        <v>21</v>
      </c>
      <c r="M16" s="15">
        <v>17</v>
      </c>
      <c r="N16" s="15">
        <v>8</v>
      </c>
      <c r="O16" s="15">
        <v>12</v>
      </c>
      <c r="P16" s="15">
        <v>17</v>
      </c>
      <c r="Q16" s="15">
        <v>8</v>
      </c>
      <c r="R16" s="15">
        <v>10</v>
      </c>
      <c r="S16" s="15">
        <v>23</v>
      </c>
      <c r="T16" s="15">
        <v>20</v>
      </c>
    </row>
    <row r="17" spans="1:20" ht="13.5">
      <c r="A17" s="15" t="s">
        <v>3</v>
      </c>
      <c r="B17" s="15">
        <v>21</v>
      </c>
      <c r="C17" s="15">
        <v>24</v>
      </c>
      <c r="D17" s="15">
        <v>33</v>
      </c>
      <c r="E17" s="15">
        <v>51</v>
      </c>
      <c r="F17" s="15">
        <v>50</v>
      </c>
      <c r="G17" s="15">
        <v>53</v>
      </c>
      <c r="H17" s="15">
        <v>37</v>
      </c>
      <c r="I17" s="15">
        <v>35</v>
      </c>
      <c r="J17" s="15">
        <v>74</v>
      </c>
      <c r="K17" s="15">
        <v>65</v>
      </c>
      <c r="L17" s="15">
        <v>70</v>
      </c>
      <c r="M17" s="15">
        <v>52</v>
      </c>
      <c r="N17" s="15">
        <v>62</v>
      </c>
      <c r="O17" s="15">
        <v>59</v>
      </c>
      <c r="P17" s="15">
        <v>61</v>
      </c>
      <c r="Q17" s="15">
        <v>56</v>
      </c>
      <c r="R17" s="15">
        <v>71</v>
      </c>
      <c r="S17" s="15">
        <v>64</v>
      </c>
      <c r="T17" s="15">
        <v>55</v>
      </c>
    </row>
    <row r="18" ht="14.25" thickBot="1"/>
    <row r="19" spans="1:20" ht="14.25" thickBot="1">
      <c r="A19" s="16" t="s">
        <v>14</v>
      </c>
      <c r="B19" s="16" t="s">
        <v>0</v>
      </c>
      <c r="C19" s="16">
        <v>48</v>
      </c>
      <c r="D19" s="16">
        <v>49</v>
      </c>
      <c r="E19" s="16">
        <v>50</v>
      </c>
      <c r="F19" s="16">
        <v>51</v>
      </c>
      <c r="G19" s="16">
        <v>52</v>
      </c>
      <c r="H19" s="16">
        <v>53</v>
      </c>
      <c r="I19" s="16">
        <v>54</v>
      </c>
      <c r="J19" s="16">
        <v>55</v>
      </c>
      <c r="K19" s="16">
        <v>56</v>
      </c>
      <c r="L19" s="16">
        <v>57</v>
      </c>
      <c r="M19" s="16">
        <v>58</v>
      </c>
      <c r="N19" s="16">
        <v>59</v>
      </c>
      <c r="O19" s="16">
        <v>60</v>
      </c>
      <c r="P19" s="16">
        <v>61</v>
      </c>
      <c r="Q19" s="16">
        <v>62</v>
      </c>
      <c r="R19" s="16">
        <v>63</v>
      </c>
      <c r="S19" s="16" t="s">
        <v>1</v>
      </c>
      <c r="T19" s="16">
        <v>2</v>
      </c>
    </row>
    <row r="20" spans="1:20" ht="13.5">
      <c r="A20" s="17" t="s">
        <v>2</v>
      </c>
      <c r="B20" s="17">
        <v>56</v>
      </c>
      <c r="C20" s="17">
        <v>82</v>
      </c>
      <c r="D20" s="17">
        <v>59</v>
      </c>
      <c r="E20" s="17">
        <v>73</v>
      </c>
      <c r="F20" s="17">
        <v>84</v>
      </c>
      <c r="G20" s="17">
        <v>51</v>
      </c>
      <c r="H20" s="17">
        <v>39</v>
      </c>
      <c r="I20" s="17">
        <v>54</v>
      </c>
      <c r="J20" s="17">
        <v>58</v>
      </c>
      <c r="K20" s="17">
        <v>41</v>
      </c>
      <c r="L20" s="17">
        <v>51</v>
      </c>
      <c r="M20" s="17">
        <v>41</v>
      </c>
      <c r="N20" s="17">
        <v>54</v>
      </c>
      <c r="O20" s="17">
        <v>47</v>
      </c>
      <c r="P20" s="17">
        <v>36</v>
      </c>
      <c r="Q20" s="17">
        <v>57</v>
      </c>
      <c r="R20" s="17">
        <v>41</v>
      </c>
      <c r="S20" s="17">
        <v>44</v>
      </c>
      <c r="T20" s="17">
        <v>58</v>
      </c>
    </row>
    <row r="21" spans="1:20" ht="13.5">
      <c r="A21" s="15" t="s">
        <v>4</v>
      </c>
      <c r="B21" s="15">
        <v>35</v>
      </c>
      <c r="C21" s="15">
        <v>47</v>
      </c>
      <c r="D21" s="15">
        <v>8</v>
      </c>
      <c r="E21" s="15">
        <v>23</v>
      </c>
      <c r="F21" s="15">
        <v>28</v>
      </c>
      <c r="G21" s="15">
        <v>25</v>
      </c>
      <c r="H21" s="15">
        <v>19</v>
      </c>
      <c r="I21" s="15">
        <v>25</v>
      </c>
      <c r="J21" s="15">
        <v>11</v>
      </c>
      <c r="K21" s="15">
        <v>20</v>
      </c>
      <c r="L21" s="15">
        <v>17</v>
      </c>
      <c r="M21" s="15">
        <v>16</v>
      </c>
      <c r="N21" s="15">
        <v>16</v>
      </c>
      <c r="O21" s="15">
        <v>14</v>
      </c>
      <c r="P21" s="15">
        <v>22</v>
      </c>
      <c r="Q21" s="15">
        <v>12</v>
      </c>
      <c r="R21" s="15">
        <v>36</v>
      </c>
      <c r="S21" s="15">
        <v>35</v>
      </c>
      <c r="T21" s="15">
        <v>46</v>
      </c>
    </row>
    <row r="22" spans="1:20" ht="13.5">
      <c r="A22" s="15" t="s">
        <v>3</v>
      </c>
      <c r="B22" s="15">
        <v>61</v>
      </c>
      <c r="C22" s="15">
        <v>39</v>
      </c>
      <c r="D22" s="15">
        <v>13</v>
      </c>
      <c r="E22" s="15">
        <v>81</v>
      </c>
      <c r="F22" s="15">
        <v>91</v>
      </c>
      <c r="G22" s="15">
        <v>59</v>
      </c>
      <c r="H22" s="15">
        <v>57</v>
      </c>
      <c r="I22" s="15">
        <v>55</v>
      </c>
      <c r="J22" s="15">
        <v>28</v>
      </c>
      <c r="K22" s="15">
        <v>70</v>
      </c>
      <c r="L22" s="15">
        <v>87</v>
      </c>
      <c r="M22" s="15">
        <v>88</v>
      </c>
      <c r="N22" s="15">
        <v>97</v>
      </c>
      <c r="O22" s="15">
        <v>71</v>
      </c>
      <c r="P22" s="15">
        <v>78</v>
      </c>
      <c r="Q22" s="15">
        <v>115</v>
      </c>
      <c r="R22" s="15">
        <v>98</v>
      </c>
      <c r="S22" s="15">
        <v>90</v>
      </c>
      <c r="T22" s="15">
        <v>78</v>
      </c>
    </row>
    <row r="51" ht="14.25" thickBot="1"/>
    <row r="52" spans="1:50" ht="14.25" thickBot="1">
      <c r="A52" s="3"/>
      <c r="B52" s="19" t="s">
        <v>0</v>
      </c>
      <c r="C52" s="19">
        <v>48</v>
      </c>
      <c r="D52" s="19">
        <v>49</v>
      </c>
      <c r="E52" s="19">
        <v>50</v>
      </c>
      <c r="F52" s="19">
        <v>51</v>
      </c>
      <c r="G52" s="19">
        <v>52</v>
      </c>
      <c r="H52" s="19">
        <v>53</v>
      </c>
      <c r="I52" s="19">
        <v>54</v>
      </c>
      <c r="J52" s="19">
        <v>55</v>
      </c>
      <c r="K52" s="19">
        <v>56</v>
      </c>
      <c r="L52" s="19">
        <v>57</v>
      </c>
      <c r="M52" s="19">
        <v>58</v>
      </c>
      <c r="N52" s="19">
        <v>59</v>
      </c>
      <c r="O52" s="19">
        <v>60</v>
      </c>
      <c r="P52" s="19">
        <v>61</v>
      </c>
      <c r="Q52" s="19">
        <v>62</v>
      </c>
      <c r="R52" s="19">
        <v>63</v>
      </c>
      <c r="S52" s="19" t="s">
        <v>1</v>
      </c>
      <c r="T52" s="19">
        <v>2</v>
      </c>
      <c r="U52" s="19">
        <v>3</v>
      </c>
      <c r="V52" s="19">
        <v>4</v>
      </c>
      <c r="W52" s="19">
        <v>5</v>
      </c>
      <c r="X52" s="19">
        <v>6</v>
      </c>
      <c r="Y52" s="19">
        <v>7</v>
      </c>
      <c r="Z52" s="19">
        <v>8</v>
      </c>
      <c r="AA52" s="19">
        <v>9</v>
      </c>
      <c r="AB52" s="19">
        <v>10</v>
      </c>
      <c r="AC52" s="19">
        <v>11</v>
      </c>
      <c r="AD52" s="19">
        <v>12</v>
      </c>
      <c r="AE52" s="19">
        <v>13</v>
      </c>
      <c r="AF52" s="20">
        <v>14</v>
      </c>
      <c r="AG52" s="21">
        <v>15</v>
      </c>
      <c r="AH52" s="21">
        <v>16</v>
      </c>
      <c r="AI52" s="22">
        <v>17</v>
      </c>
      <c r="AJ52" s="22">
        <v>18</v>
      </c>
      <c r="AK52" s="20">
        <v>19</v>
      </c>
      <c r="AL52" s="20">
        <v>20</v>
      </c>
      <c r="AM52" s="20">
        <v>21</v>
      </c>
      <c r="AN52" s="20">
        <v>22</v>
      </c>
      <c r="AO52" s="20">
        <v>23</v>
      </c>
      <c r="AP52" s="20">
        <v>24</v>
      </c>
      <c r="AQ52" s="20">
        <v>25</v>
      </c>
      <c r="AR52" s="20">
        <v>26</v>
      </c>
      <c r="AS52" s="20">
        <v>27</v>
      </c>
      <c r="AT52" s="20">
        <v>28</v>
      </c>
      <c r="AU52" s="20">
        <v>29</v>
      </c>
      <c r="AV52" s="20">
        <v>30</v>
      </c>
      <c r="AW52" s="20" t="s">
        <v>23</v>
      </c>
      <c r="AX52" s="20">
        <v>4</v>
      </c>
    </row>
    <row r="53" spans="1:50" ht="13.5">
      <c r="A53" s="23" t="s">
        <v>2</v>
      </c>
      <c r="B53" s="1">
        <f>+B2+B10+B15+B20</f>
        <v>121</v>
      </c>
      <c r="C53" s="1">
        <f aca="true" t="shared" si="1" ref="C53:T53">+C2+C10+C15+C20</f>
        <v>199</v>
      </c>
      <c r="D53" s="1">
        <f t="shared" si="1"/>
        <v>132</v>
      </c>
      <c r="E53" s="1">
        <f t="shared" si="1"/>
        <v>167</v>
      </c>
      <c r="F53" s="1">
        <f t="shared" si="1"/>
        <v>205</v>
      </c>
      <c r="G53" s="1">
        <f t="shared" si="1"/>
        <v>117</v>
      </c>
      <c r="H53" s="1">
        <f t="shared" si="1"/>
        <v>222</v>
      </c>
      <c r="I53" s="1">
        <f t="shared" si="1"/>
        <v>135</v>
      </c>
      <c r="J53" s="1">
        <f t="shared" si="1"/>
        <v>120</v>
      </c>
      <c r="K53" s="1">
        <f t="shared" si="1"/>
        <v>104</v>
      </c>
      <c r="L53" s="1">
        <f t="shared" si="1"/>
        <v>149</v>
      </c>
      <c r="M53" s="1">
        <f t="shared" si="1"/>
        <v>151</v>
      </c>
      <c r="N53" s="1">
        <f t="shared" si="1"/>
        <v>139</v>
      </c>
      <c r="O53" s="1">
        <f t="shared" si="1"/>
        <v>130</v>
      </c>
      <c r="P53" s="1">
        <f t="shared" si="1"/>
        <v>95</v>
      </c>
      <c r="Q53" s="1">
        <f t="shared" si="1"/>
        <v>110</v>
      </c>
      <c r="R53" s="1">
        <f t="shared" si="1"/>
        <v>132</v>
      </c>
      <c r="S53" s="1">
        <f t="shared" si="1"/>
        <v>192</v>
      </c>
      <c r="T53" s="1">
        <f t="shared" si="1"/>
        <v>148</v>
      </c>
      <c r="U53" s="1">
        <v>145</v>
      </c>
      <c r="V53" s="1">
        <v>127</v>
      </c>
      <c r="W53" s="1">
        <v>137</v>
      </c>
      <c r="X53" s="1">
        <v>130</v>
      </c>
      <c r="Y53" s="1">
        <v>191</v>
      </c>
      <c r="Z53" s="1">
        <v>183</v>
      </c>
      <c r="AA53" s="1">
        <v>127</v>
      </c>
      <c r="AB53" s="1">
        <v>158</v>
      </c>
      <c r="AC53" s="1">
        <v>115</v>
      </c>
      <c r="AD53" s="1">
        <v>145</v>
      </c>
      <c r="AE53" s="1">
        <v>180</v>
      </c>
      <c r="AF53" s="2">
        <v>170</v>
      </c>
      <c r="AG53" s="6">
        <v>120</v>
      </c>
      <c r="AH53" s="6">
        <v>130</v>
      </c>
      <c r="AI53" s="14">
        <v>165</v>
      </c>
      <c r="AJ53" s="14">
        <v>131</v>
      </c>
      <c r="AK53" s="2">
        <v>117</v>
      </c>
      <c r="AL53" s="2">
        <v>105</v>
      </c>
      <c r="AM53" s="2">
        <v>117</v>
      </c>
      <c r="AN53" s="2">
        <v>71</v>
      </c>
      <c r="AO53" s="2">
        <v>93</v>
      </c>
      <c r="AP53" s="2">
        <v>90</v>
      </c>
      <c r="AQ53" s="2">
        <v>92</v>
      </c>
      <c r="AR53" s="2">
        <v>109</v>
      </c>
      <c r="AS53" s="2">
        <v>170</v>
      </c>
      <c r="AT53" s="2">
        <v>157</v>
      </c>
      <c r="AU53" s="2">
        <v>74</v>
      </c>
      <c r="AV53" s="2">
        <v>87</v>
      </c>
      <c r="AW53" s="2">
        <v>107</v>
      </c>
      <c r="AX53" s="2">
        <v>39</v>
      </c>
    </row>
    <row r="54" spans="1:50" ht="13.5">
      <c r="A54" s="24" t="s">
        <v>4</v>
      </c>
      <c r="B54" s="7">
        <f>+B3+B11+B16+B21</f>
        <v>58</v>
      </c>
      <c r="C54" s="7">
        <f aca="true" t="shared" si="2" ref="C54:T54">+C3+C11+C16+C21</f>
        <v>116</v>
      </c>
      <c r="D54" s="7">
        <f t="shared" si="2"/>
        <v>53</v>
      </c>
      <c r="E54" s="7">
        <f t="shared" si="2"/>
        <v>90</v>
      </c>
      <c r="F54" s="7">
        <f t="shared" si="2"/>
        <v>64</v>
      </c>
      <c r="G54" s="7">
        <f t="shared" si="2"/>
        <v>52</v>
      </c>
      <c r="H54" s="7">
        <f t="shared" si="2"/>
        <v>94</v>
      </c>
      <c r="I54" s="7">
        <f t="shared" si="2"/>
        <v>65</v>
      </c>
      <c r="J54" s="7">
        <f t="shared" si="2"/>
        <v>33</v>
      </c>
      <c r="K54" s="7">
        <f t="shared" si="2"/>
        <v>56</v>
      </c>
      <c r="L54" s="7">
        <f t="shared" si="2"/>
        <v>51</v>
      </c>
      <c r="M54" s="7">
        <f t="shared" si="2"/>
        <v>57</v>
      </c>
      <c r="N54" s="7">
        <f t="shared" si="2"/>
        <v>55</v>
      </c>
      <c r="O54" s="7">
        <f t="shared" si="2"/>
        <v>61</v>
      </c>
      <c r="P54" s="7">
        <f t="shared" si="2"/>
        <v>58</v>
      </c>
      <c r="Q54" s="7">
        <f t="shared" si="2"/>
        <v>34</v>
      </c>
      <c r="R54" s="7">
        <f t="shared" si="2"/>
        <v>96</v>
      </c>
      <c r="S54" s="7">
        <f t="shared" si="2"/>
        <v>113</v>
      </c>
      <c r="T54" s="7">
        <f t="shared" si="2"/>
        <v>119</v>
      </c>
      <c r="U54" s="7">
        <v>125</v>
      </c>
      <c r="V54" s="7">
        <v>133</v>
      </c>
      <c r="W54" s="7">
        <v>122</v>
      </c>
      <c r="X54" s="7">
        <v>127</v>
      </c>
      <c r="Y54" s="7">
        <v>109</v>
      </c>
      <c r="Z54" s="7">
        <v>105</v>
      </c>
      <c r="AA54" s="7">
        <v>99</v>
      </c>
      <c r="AB54" s="7">
        <v>121</v>
      </c>
      <c r="AC54" s="7">
        <v>108</v>
      </c>
      <c r="AD54" s="7">
        <v>117</v>
      </c>
      <c r="AE54" s="7">
        <v>129</v>
      </c>
      <c r="AF54" s="7">
        <v>112</v>
      </c>
      <c r="AG54" s="8">
        <v>72</v>
      </c>
      <c r="AH54" s="11">
        <v>128</v>
      </c>
      <c r="AI54" s="8">
        <v>142</v>
      </c>
      <c r="AJ54" s="8">
        <v>153</v>
      </c>
      <c r="AK54" s="18">
        <v>125</v>
      </c>
      <c r="AL54" s="18">
        <v>122</v>
      </c>
      <c r="AM54" s="18">
        <v>117</v>
      </c>
      <c r="AN54" s="18">
        <v>35</v>
      </c>
      <c r="AO54" s="18">
        <v>60</v>
      </c>
      <c r="AP54" s="18">
        <v>103</v>
      </c>
      <c r="AQ54" s="18">
        <v>139</v>
      </c>
      <c r="AR54" s="18">
        <v>143</v>
      </c>
      <c r="AS54" s="18">
        <v>153</v>
      </c>
      <c r="AT54" s="18">
        <v>107</v>
      </c>
      <c r="AU54" s="18">
        <v>82</v>
      </c>
      <c r="AV54" s="18">
        <v>124</v>
      </c>
      <c r="AW54" s="18">
        <v>78</v>
      </c>
      <c r="AX54" s="18">
        <v>48</v>
      </c>
    </row>
    <row r="55" spans="1:50" ht="13.5">
      <c r="A55" s="24" t="s">
        <v>3</v>
      </c>
      <c r="B55" s="7">
        <f>+B4+B12+B17+B22</f>
        <v>101</v>
      </c>
      <c r="C55" s="7">
        <f aca="true" t="shared" si="3" ref="C55:T55">+C4+C12+C17+C22</f>
        <v>116</v>
      </c>
      <c r="D55" s="7">
        <f t="shared" si="3"/>
        <v>93</v>
      </c>
      <c r="E55" s="7">
        <f t="shared" si="3"/>
        <v>203</v>
      </c>
      <c r="F55" s="7">
        <f t="shared" si="3"/>
        <v>232</v>
      </c>
      <c r="G55" s="7">
        <f t="shared" si="3"/>
        <v>191</v>
      </c>
      <c r="H55" s="7">
        <f t="shared" si="3"/>
        <v>160</v>
      </c>
      <c r="I55" s="7">
        <f t="shared" si="3"/>
        <v>154</v>
      </c>
      <c r="J55" s="7">
        <f t="shared" si="3"/>
        <v>161</v>
      </c>
      <c r="K55" s="7">
        <f t="shared" si="3"/>
        <v>201</v>
      </c>
      <c r="L55" s="7">
        <f t="shared" si="3"/>
        <v>260</v>
      </c>
      <c r="M55" s="7">
        <f t="shared" si="3"/>
        <v>238</v>
      </c>
      <c r="N55" s="7">
        <f t="shared" si="3"/>
        <v>250</v>
      </c>
      <c r="O55" s="7">
        <f t="shared" si="3"/>
        <v>225</v>
      </c>
      <c r="P55" s="7">
        <f t="shared" si="3"/>
        <v>235</v>
      </c>
      <c r="Q55" s="7">
        <f t="shared" si="3"/>
        <v>254</v>
      </c>
      <c r="R55" s="7">
        <f t="shared" si="3"/>
        <v>254</v>
      </c>
      <c r="S55" s="7">
        <f t="shared" si="3"/>
        <v>286</v>
      </c>
      <c r="T55" s="7">
        <f t="shared" si="3"/>
        <v>227</v>
      </c>
      <c r="U55" s="7">
        <v>286</v>
      </c>
      <c r="V55" s="7">
        <v>261</v>
      </c>
      <c r="W55" s="7">
        <v>288</v>
      </c>
      <c r="X55" s="7">
        <v>253</v>
      </c>
      <c r="Y55" s="7">
        <v>288</v>
      </c>
      <c r="Z55" s="7">
        <v>288</v>
      </c>
      <c r="AA55" s="7">
        <v>259</v>
      </c>
      <c r="AB55" s="7">
        <v>267</v>
      </c>
      <c r="AC55" s="7">
        <v>259</v>
      </c>
      <c r="AD55" s="7">
        <v>262</v>
      </c>
      <c r="AE55" s="7">
        <v>187</v>
      </c>
      <c r="AF55" s="7">
        <v>154</v>
      </c>
      <c r="AG55" s="8">
        <v>153</v>
      </c>
      <c r="AH55" s="11">
        <v>206</v>
      </c>
      <c r="AI55" s="8">
        <v>212</v>
      </c>
      <c r="AJ55" s="8">
        <v>183</v>
      </c>
      <c r="AK55" s="18">
        <v>183</v>
      </c>
      <c r="AL55" s="18">
        <v>152</v>
      </c>
      <c r="AM55" s="18">
        <v>182</v>
      </c>
      <c r="AN55" s="18">
        <v>274</v>
      </c>
      <c r="AO55" s="18">
        <v>224</v>
      </c>
      <c r="AP55" s="18">
        <v>223</v>
      </c>
      <c r="AQ55" s="18">
        <v>193</v>
      </c>
      <c r="AR55" s="18">
        <v>257</v>
      </c>
      <c r="AS55" s="18">
        <v>213</v>
      </c>
      <c r="AT55" s="18">
        <v>264</v>
      </c>
      <c r="AU55" s="18">
        <v>244</v>
      </c>
      <c r="AV55" s="18">
        <v>248</v>
      </c>
      <c r="AW55" s="18">
        <v>281</v>
      </c>
      <c r="AX55" s="18">
        <v>130</v>
      </c>
    </row>
    <row r="56" spans="1:50" ht="13.5">
      <c r="A56" s="24" t="s">
        <v>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>
        <v>126</v>
      </c>
      <c r="W56" s="7">
        <v>133</v>
      </c>
      <c r="X56" s="7">
        <v>124</v>
      </c>
      <c r="Y56" s="7">
        <v>125</v>
      </c>
      <c r="Z56" s="7">
        <v>112</v>
      </c>
      <c r="AA56" s="7">
        <v>112</v>
      </c>
      <c r="AB56" s="7">
        <v>116</v>
      </c>
      <c r="AC56" s="7">
        <v>98</v>
      </c>
      <c r="AD56" s="7">
        <v>101</v>
      </c>
      <c r="AE56" s="7">
        <v>94</v>
      </c>
      <c r="AF56" s="7">
        <v>92</v>
      </c>
      <c r="AG56" s="7">
        <v>81</v>
      </c>
      <c r="AH56" s="8">
        <v>70</v>
      </c>
      <c r="AI56" s="8">
        <v>79</v>
      </c>
      <c r="AJ56" s="8">
        <v>57</v>
      </c>
      <c r="AK56" s="18">
        <v>52</v>
      </c>
      <c r="AL56" s="18">
        <v>50</v>
      </c>
      <c r="AM56" s="18">
        <v>43</v>
      </c>
      <c r="AN56" s="18">
        <v>45</v>
      </c>
      <c r="AO56" s="18">
        <v>42</v>
      </c>
      <c r="AP56" s="18">
        <v>47</v>
      </c>
      <c r="AQ56" s="18">
        <v>52</v>
      </c>
      <c r="AR56" s="18">
        <v>53</v>
      </c>
      <c r="AS56" s="18">
        <v>54</v>
      </c>
      <c r="AT56" s="18">
        <v>51</v>
      </c>
      <c r="AU56" s="18">
        <v>49</v>
      </c>
      <c r="AV56" s="18">
        <v>38</v>
      </c>
      <c r="AW56" s="18">
        <v>30</v>
      </c>
      <c r="AX56" s="18">
        <v>15</v>
      </c>
    </row>
    <row r="57" spans="1:50" ht="13.5">
      <c r="A57" s="24" t="s">
        <v>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 t="s">
        <v>5</v>
      </c>
      <c r="AF57" s="7" t="s">
        <v>6</v>
      </c>
      <c r="AG57" s="7" t="s">
        <v>5</v>
      </c>
      <c r="AH57" s="8" t="s">
        <v>5</v>
      </c>
      <c r="AI57" s="8" t="s">
        <v>10</v>
      </c>
      <c r="AJ57" s="8" t="s">
        <v>11</v>
      </c>
      <c r="AK57" s="18" t="s">
        <v>17</v>
      </c>
      <c r="AL57" s="18" t="s">
        <v>16</v>
      </c>
      <c r="AM57" s="18" t="s">
        <v>10</v>
      </c>
      <c r="AN57" s="18" t="s">
        <v>16</v>
      </c>
      <c r="AO57" s="18" t="s">
        <v>17</v>
      </c>
      <c r="AP57" s="18" t="s">
        <v>10</v>
      </c>
      <c r="AQ57" s="18" t="s">
        <v>19</v>
      </c>
      <c r="AR57" s="18" t="s">
        <v>10</v>
      </c>
      <c r="AS57" s="18" t="s">
        <v>10</v>
      </c>
      <c r="AT57" s="18" t="s">
        <v>10</v>
      </c>
      <c r="AU57" s="18" t="s">
        <v>10</v>
      </c>
      <c r="AV57" s="18" t="s">
        <v>21</v>
      </c>
      <c r="AW57" s="18" t="s">
        <v>10</v>
      </c>
      <c r="AX57" s="18" t="s">
        <v>17</v>
      </c>
    </row>
    <row r="58" spans="1:50" ht="13.5">
      <c r="A58" s="24" t="s">
        <v>25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9">
        <f>+V53/V56</f>
        <v>1.007936507936508</v>
      </c>
      <c r="W58" s="9">
        <f aca="true" t="shared" si="4" ref="W58:AK58">+W53/W56</f>
        <v>1.0300751879699248</v>
      </c>
      <c r="X58" s="9">
        <f t="shared" si="4"/>
        <v>1.0483870967741935</v>
      </c>
      <c r="Y58" s="9">
        <f t="shared" si="4"/>
        <v>1.528</v>
      </c>
      <c r="Z58" s="9">
        <f t="shared" si="4"/>
        <v>1.6339285714285714</v>
      </c>
      <c r="AA58" s="9">
        <f t="shared" si="4"/>
        <v>1.1339285714285714</v>
      </c>
      <c r="AB58" s="9">
        <f t="shared" si="4"/>
        <v>1.3620689655172413</v>
      </c>
      <c r="AC58" s="9">
        <f t="shared" si="4"/>
        <v>1.1734693877551021</v>
      </c>
      <c r="AD58" s="9">
        <f t="shared" si="4"/>
        <v>1.4356435643564356</v>
      </c>
      <c r="AE58" s="9">
        <f t="shared" si="4"/>
        <v>1.9148936170212767</v>
      </c>
      <c r="AF58" s="9">
        <f t="shared" si="4"/>
        <v>1.8478260869565217</v>
      </c>
      <c r="AG58" s="9">
        <f t="shared" si="4"/>
        <v>1.4814814814814814</v>
      </c>
      <c r="AH58" s="12">
        <f t="shared" si="4"/>
        <v>1.8571428571428572</v>
      </c>
      <c r="AI58" s="12">
        <f t="shared" si="4"/>
        <v>2.088607594936709</v>
      </c>
      <c r="AJ58" s="12">
        <f t="shared" si="4"/>
        <v>2.2982456140350878</v>
      </c>
      <c r="AK58" s="9">
        <f t="shared" si="4"/>
        <v>2.25</v>
      </c>
      <c r="AL58" s="9">
        <f aca="true" t="shared" si="5" ref="AL58:AR58">+AL53/AL56</f>
        <v>2.1</v>
      </c>
      <c r="AM58" s="9">
        <f t="shared" si="5"/>
        <v>2.7209302325581395</v>
      </c>
      <c r="AN58" s="9">
        <f t="shared" si="5"/>
        <v>1.5777777777777777</v>
      </c>
      <c r="AO58" s="9">
        <f t="shared" si="5"/>
        <v>2.2142857142857144</v>
      </c>
      <c r="AP58" s="9">
        <f t="shared" si="5"/>
        <v>1.9148936170212767</v>
      </c>
      <c r="AQ58" s="9">
        <f>+AQ53/AQ56</f>
        <v>1.7692307692307692</v>
      </c>
      <c r="AR58" s="9">
        <f t="shared" si="5"/>
        <v>2.056603773584906</v>
      </c>
      <c r="AS58" s="9">
        <f>+AS53/AS56</f>
        <v>3.1481481481481484</v>
      </c>
      <c r="AT58" s="9">
        <f>+AT53/AT56</f>
        <v>3.0784313725490198</v>
      </c>
      <c r="AU58" s="9">
        <f>+AU53/AU56</f>
        <v>1.510204081632653</v>
      </c>
      <c r="AV58" s="9">
        <f>+AV53/AV56</f>
        <v>2.289473684210526</v>
      </c>
      <c r="AW58" s="9">
        <f>+AW53/AW56</f>
        <v>3.566666666666667</v>
      </c>
      <c r="AX58" s="9">
        <f>+AX53/AX56</f>
        <v>2.6</v>
      </c>
    </row>
    <row r="59" ht="13.5">
      <c r="AG59" t="s">
        <v>20</v>
      </c>
    </row>
    <row r="60" ht="13.5">
      <c r="AL60" t="s">
        <v>22</v>
      </c>
    </row>
    <row r="61" ht="13.5">
      <c r="AL61" t="s">
        <v>24</v>
      </c>
    </row>
    <row r="62" ht="13.5">
      <c r="AL62" t="s">
        <v>26</v>
      </c>
    </row>
  </sheetData>
  <sheetProtection/>
  <printOptions/>
  <pageMargins left="0.63" right="0.49" top="1" bottom="1" header="0.512" footer="0.512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2009-10-15T08:05:29Z</cp:lastPrinted>
  <dcterms:created xsi:type="dcterms:W3CDTF">2002-09-12T06:02:02Z</dcterms:created>
  <dcterms:modified xsi:type="dcterms:W3CDTF">2022-12-26T04:43:59Z</dcterms:modified>
  <cp:category/>
  <cp:version/>
  <cp:contentType/>
  <cp:contentStatus/>
</cp:coreProperties>
</file>