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'Sheet1'!$A$1:$AX$66</definedName>
  </definedNames>
  <calcPr fullCalcOnLoad="1"/>
</workbook>
</file>

<file path=xl/sharedStrings.xml><?xml version="1.0" encoding="utf-8"?>
<sst xmlns="http://schemas.openxmlformats.org/spreadsheetml/2006/main" count="52" uniqueCount="21">
  <si>
    <t>昭和47</t>
  </si>
  <si>
    <t>平成元</t>
  </si>
  <si>
    <t>成鳥確認数</t>
  </si>
  <si>
    <t>使用中の巣</t>
  </si>
  <si>
    <t>古巣</t>
  </si>
  <si>
    <t>晴</t>
  </si>
  <si>
    <t>曇・雨</t>
  </si>
  <si>
    <t>曇</t>
  </si>
  <si>
    <t>児童数</t>
  </si>
  <si>
    <t>天候</t>
  </si>
  <si>
    <t>一人あたり確認数</t>
  </si>
  <si>
    <t>晴</t>
  </si>
  <si>
    <t>成鳥確認数</t>
  </si>
  <si>
    <t>浅丘小学校</t>
  </si>
  <si>
    <t>曇</t>
  </si>
  <si>
    <t>花園小学校</t>
  </si>
  <si>
    <t xml:space="preserve"> </t>
  </si>
  <si>
    <t xml:space="preserve"> </t>
  </si>
  <si>
    <t>令和元</t>
  </si>
  <si>
    <t>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</si>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</sst>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31.5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金沢市立花園小学校成鳥確認数等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75"/>
          <c:w val="0.99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Sheet1!$B$70:$AJ$70</c:f>
              <c:numCache/>
            </c:numRef>
          </c:val>
          <c:smooth val="0"/>
        </c:ser>
        <c:ser>
          <c:idx val="1"/>
          <c:order val="1"/>
          <c:tx>
            <c:strRef>
              <c:f>Sheet1!$A$71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Sheet1!$B$71:$AJ$71</c:f>
              <c:numCache/>
            </c:numRef>
          </c:val>
          <c:smooth val="0"/>
        </c:ser>
        <c:ser>
          <c:idx val="2"/>
          <c:order val="2"/>
          <c:tx>
            <c:strRef>
              <c:f>Sheet1!$A$72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Sheet1!$B$72:$AJ$72</c:f>
              <c:numCache/>
            </c:numRef>
          </c:val>
          <c:smooth val="0"/>
        </c:ser>
        <c:ser>
          <c:idx val="3"/>
          <c:order val="3"/>
          <c:tx>
            <c:strRef>
              <c:f>Sheet1!$A$73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Sheet1!$B$69:$AJ$69</c:f>
              <c:strCache/>
            </c:strRef>
          </c:cat>
          <c:val>
            <c:numRef>
              <c:f>Sheet1!$B$73:$AJ$73</c:f>
              <c:numCache/>
            </c:numRef>
          </c:val>
          <c:smooth val="0"/>
        </c:ser>
        <c:marker val="1"/>
        <c:axId val="50008731"/>
        <c:axId val="47425396"/>
      </c:lineChart>
      <c:catAx>
        <c:axId val="50008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25396"/>
        <c:crosses val="autoZero"/>
        <c:auto val="1"/>
        <c:lblOffset val="100"/>
        <c:tickLblSkip val="1"/>
        <c:noMultiLvlLbl val="0"/>
      </c:catAx>
      <c:valAx>
        <c:axId val="47425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087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"/>
          <c:w val="0.091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金沢市立花園小学校</a:t>
            </a: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浅丘小含）成鳥確認数等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775"/>
          <c:w val="0.995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4175381"/>
        <c:axId val="16251838"/>
      </c:lineChart>
      <c:catAx>
        <c:axId val="24175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51838"/>
        <c:crosses val="autoZero"/>
        <c:auto val="1"/>
        <c:lblOffset val="100"/>
        <c:tickLblSkip val="2"/>
        <c:noMultiLvlLbl val="0"/>
      </c:catAx>
      <c:valAx>
        <c:axId val="16251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753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"/>
          <c:w val="0.08725"/>
          <c:h val="0.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142875</xdr:rowOff>
    </xdr:from>
    <xdr:to>
      <xdr:col>32</xdr:col>
      <xdr:colOff>47625</xdr:colOff>
      <xdr:row>71</xdr:row>
      <xdr:rowOff>114300</xdr:rowOff>
    </xdr:to>
    <xdr:graphicFrame>
      <xdr:nvGraphicFramePr>
        <xdr:cNvPr id="1" name="グラフ 1"/>
        <xdr:cNvGraphicFramePr/>
      </xdr:nvGraphicFramePr>
      <xdr:xfrm>
        <a:off x="57150" y="7705725"/>
        <a:ext cx="142208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11</xdr:row>
      <xdr:rowOff>104775</xdr:rowOff>
    </xdr:from>
    <xdr:to>
      <xdr:col>32</xdr:col>
      <xdr:colOff>142875</xdr:colOff>
      <xdr:row>35</xdr:row>
      <xdr:rowOff>95250</xdr:rowOff>
    </xdr:to>
    <xdr:graphicFrame>
      <xdr:nvGraphicFramePr>
        <xdr:cNvPr id="2" name="グラフ 2"/>
        <xdr:cNvGraphicFramePr/>
      </xdr:nvGraphicFramePr>
      <xdr:xfrm>
        <a:off x="200025" y="2009775"/>
        <a:ext cx="141732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80"/>
  <sheetViews>
    <sheetView tabSelected="1" view="pageBreakPreview" zoomScaleSheetLayoutView="100" zoomScalePageLayoutView="0" workbookViewId="0" topLeftCell="AD13">
      <selection activeCell="AZ6" sqref="AZ6"/>
    </sheetView>
  </sheetViews>
  <sheetFormatPr defaultColWidth="9.00390625" defaultRowHeight="13.5"/>
  <cols>
    <col min="1" max="1" width="18.375" style="0" bestFit="1" customWidth="1"/>
    <col min="2" max="2" width="7.625" style="0" bestFit="1" customWidth="1"/>
    <col min="3" max="4" width="4.50390625" style="0" bestFit="1" customWidth="1"/>
    <col min="5" max="7" width="5.50390625" style="0" bestFit="1" customWidth="1"/>
    <col min="8" max="9" width="4.50390625" style="0" bestFit="1" customWidth="1"/>
    <col min="10" max="10" width="5.50390625" style="0" bestFit="1" customWidth="1"/>
    <col min="11" max="12" width="4.50390625" style="0" bestFit="1" customWidth="1"/>
    <col min="13" max="18" width="5.50390625" style="0" bestFit="1" customWidth="1"/>
    <col min="19" max="19" width="7.25390625" style="0" bestFit="1" customWidth="1"/>
    <col min="20" max="32" width="5.50390625" style="0" bestFit="1" customWidth="1"/>
    <col min="33" max="33" width="5.50390625" style="13" bestFit="1" customWidth="1"/>
    <col min="34" max="34" width="4.75390625" style="13" customWidth="1"/>
    <col min="35" max="35" width="6.375" style="13" customWidth="1"/>
    <col min="36" max="37" width="6.25390625" style="13" customWidth="1"/>
    <col min="38" max="42" width="4.625" style="0" bestFit="1" customWidth="1"/>
    <col min="43" max="43" width="5.375" style="0" customWidth="1"/>
    <col min="44" max="48" width="4.625" style="0" bestFit="1" customWidth="1"/>
    <col min="50" max="50" width="4.625" style="0" customWidth="1"/>
  </cols>
  <sheetData>
    <row r="1" ht="14.25" thickBot="1"/>
    <row r="2" spans="1:50" ht="14.25" thickBot="1">
      <c r="A2" s="19"/>
      <c r="B2" s="25" t="s">
        <v>0</v>
      </c>
      <c r="C2" s="25">
        <v>48</v>
      </c>
      <c r="D2" s="25">
        <v>49</v>
      </c>
      <c r="E2" s="25">
        <v>50</v>
      </c>
      <c r="F2" s="25">
        <v>51</v>
      </c>
      <c r="G2" s="25">
        <v>52</v>
      </c>
      <c r="H2" s="25">
        <v>53</v>
      </c>
      <c r="I2" s="25">
        <v>54</v>
      </c>
      <c r="J2" s="25">
        <v>55</v>
      </c>
      <c r="K2" s="25">
        <v>56</v>
      </c>
      <c r="L2" s="25">
        <v>57</v>
      </c>
      <c r="M2" s="25">
        <v>58</v>
      </c>
      <c r="N2" s="25">
        <v>59</v>
      </c>
      <c r="O2" s="25">
        <v>60</v>
      </c>
      <c r="P2" s="26">
        <v>61</v>
      </c>
      <c r="Q2" s="26">
        <v>62</v>
      </c>
      <c r="R2" s="26">
        <v>63</v>
      </c>
      <c r="S2" s="26" t="s">
        <v>1</v>
      </c>
      <c r="T2" s="26">
        <v>2</v>
      </c>
      <c r="U2" s="26">
        <v>3</v>
      </c>
      <c r="V2" s="26">
        <v>4</v>
      </c>
      <c r="W2" s="26">
        <v>5</v>
      </c>
      <c r="X2" s="26">
        <v>6</v>
      </c>
      <c r="Y2" s="26">
        <v>7</v>
      </c>
      <c r="Z2" s="26">
        <v>8</v>
      </c>
      <c r="AA2" s="26">
        <v>9</v>
      </c>
      <c r="AB2" s="26">
        <v>10</v>
      </c>
      <c r="AC2" s="26">
        <v>11</v>
      </c>
      <c r="AD2" s="26">
        <v>12</v>
      </c>
      <c r="AE2" s="26">
        <v>13</v>
      </c>
      <c r="AF2" s="27">
        <v>14</v>
      </c>
      <c r="AG2" s="28">
        <v>15</v>
      </c>
      <c r="AH2" s="28">
        <v>16</v>
      </c>
      <c r="AI2" s="28">
        <v>17</v>
      </c>
      <c r="AJ2" s="28">
        <v>18</v>
      </c>
      <c r="AK2" s="27">
        <v>19</v>
      </c>
      <c r="AL2" s="27">
        <v>20</v>
      </c>
      <c r="AM2" s="27">
        <v>21</v>
      </c>
      <c r="AN2" s="27">
        <v>22</v>
      </c>
      <c r="AO2" s="27">
        <v>23</v>
      </c>
      <c r="AP2" s="27">
        <v>24</v>
      </c>
      <c r="AQ2" s="27">
        <v>25</v>
      </c>
      <c r="AR2" s="27">
        <v>26</v>
      </c>
      <c r="AS2" s="27">
        <v>27</v>
      </c>
      <c r="AT2" s="27">
        <v>28</v>
      </c>
      <c r="AU2" s="27">
        <v>29</v>
      </c>
      <c r="AV2" s="27">
        <v>30</v>
      </c>
      <c r="AW2" s="27" t="s">
        <v>18</v>
      </c>
      <c r="AX2" s="27">
        <v>4</v>
      </c>
    </row>
    <row r="3" spans="1:50" ht="13.5">
      <c r="A3" s="29" t="s">
        <v>2</v>
      </c>
      <c r="B3" s="20">
        <f aca="true" t="shared" si="0" ref="B3:O3">+B70+B78</f>
        <v>120</v>
      </c>
      <c r="C3" s="20">
        <f t="shared" si="0"/>
        <v>105</v>
      </c>
      <c r="D3" s="20">
        <f t="shared" si="0"/>
        <v>68</v>
      </c>
      <c r="E3" s="20">
        <f t="shared" si="0"/>
        <v>152</v>
      </c>
      <c r="F3" s="20">
        <f t="shared" si="0"/>
        <v>234</v>
      </c>
      <c r="G3" s="20">
        <f t="shared" si="0"/>
        <v>153</v>
      </c>
      <c r="H3" s="20">
        <f t="shared" si="0"/>
        <v>54</v>
      </c>
      <c r="I3" s="20">
        <f t="shared" si="0"/>
        <v>77</v>
      </c>
      <c r="J3" s="20">
        <f t="shared" si="0"/>
        <v>115</v>
      </c>
      <c r="K3" s="20">
        <f t="shared" si="0"/>
        <v>82</v>
      </c>
      <c r="L3" s="20">
        <f t="shared" si="0"/>
        <v>96</v>
      </c>
      <c r="M3" s="20">
        <f t="shared" si="0"/>
        <v>88</v>
      </c>
      <c r="N3" s="20">
        <f t="shared" si="0"/>
        <v>62</v>
      </c>
      <c r="O3" s="20">
        <f t="shared" si="0"/>
        <v>160</v>
      </c>
      <c r="P3" s="2">
        <v>106</v>
      </c>
      <c r="Q3" s="2">
        <v>88</v>
      </c>
      <c r="R3" s="2">
        <v>106</v>
      </c>
      <c r="S3" s="2">
        <v>156</v>
      </c>
      <c r="T3" s="2">
        <v>107</v>
      </c>
      <c r="U3" s="2">
        <v>90</v>
      </c>
      <c r="V3" s="2">
        <v>80</v>
      </c>
      <c r="W3" s="2">
        <v>149</v>
      </c>
      <c r="X3" s="2">
        <v>76</v>
      </c>
      <c r="Y3" s="2">
        <v>80</v>
      </c>
      <c r="Z3" s="2">
        <v>61</v>
      </c>
      <c r="AA3" s="2">
        <v>68</v>
      </c>
      <c r="AB3" s="2">
        <v>87</v>
      </c>
      <c r="AC3" s="2">
        <v>128</v>
      </c>
      <c r="AD3" s="2">
        <v>52</v>
      </c>
      <c r="AE3" s="2">
        <v>132</v>
      </c>
      <c r="AF3" s="3">
        <v>122</v>
      </c>
      <c r="AG3" s="8">
        <v>135</v>
      </c>
      <c r="AH3" s="8">
        <v>38</v>
      </c>
      <c r="AI3" s="8">
        <v>43</v>
      </c>
      <c r="AJ3" s="8">
        <v>86</v>
      </c>
      <c r="AK3" s="3">
        <v>120</v>
      </c>
      <c r="AL3" s="3">
        <v>34</v>
      </c>
      <c r="AM3" s="3">
        <v>31</v>
      </c>
      <c r="AN3" s="3">
        <v>53</v>
      </c>
      <c r="AO3" s="3">
        <v>57</v>
      </c>
      <c r="AP3" s="3">
        <v>88</v>
      </c>
      <c r="AQ3" s="3">
        <v>99</v>
      </c>
      <c r="AR3" s="3">
        <v>77</v>
      </c>
      <c r="AS3" s="3">
        <v>109</v>
      </c>
      <c r="AT3" s="3">
        <v>84</v>
      </c>
      <c r="AU3" s="3">
        <v>65</v>
      </c>
      <c r="AV3" s="3">
        <v>59</v>
      </c>
      <c r="AW3" s="3">
        <v>62</v>
      </c>
      <c r="AX3" s="3">
        <v>56</v>
      </c>
    </row>
    <row r="4" spans="1:50" ht="13.5">
      <c r="A4" s="30" t="s">
        <v>3</v>
      </c>
      <c r="B4" s="22">
        <f aca="true" t="shared" si="1" ref="B4:O4">+B71+B79</f>
        <v>35</v>
      </c>
      <c r="C4" s="22">
        <f t="shared" si="1"/>
        <v>36</v>
      </c>
      <c r="D4" s="22">
        <f t="shared" si="1"/>
        <v>27</v>
      </c>
      <c r="E4" s="22">
        <f t="shared" si="1"/>
        <v>82</v>
      </c>
      <c r="F4" s="22">
        <f t="shared" si="1"/>
        <v>73</v>
      </c>
      <c r="G4" s="22">
        <f t="shared" si="1"/>
        <v>69</v>
      </c>
      <c r="H4" s="22">
        <f t="shared" si="1"/>
        <v>43</v>
      </c>
      <c r="I4" s="22">
        <f t="shared" si="1"/>
        <v>51</v>
      </c>
      <c r="J4" s="22">
        <f t="shared" si="1"/>
        <v>45</v>
      </c>
      <c r="K4" s="22">
        <f t="shared" si="1"/>
        <v>42</v>
      </c>
      <c r="L4" s="22">
        <f t="shared" si="1"/>
        <v>52</v>
      </c>
      <c r="M4" s="22">
        <f t="shared" si="1"/>
        <v>45</v>
      </c>
      <c r="N4" s="22">
        <f t="shared" si="1"/>
        <v>26</v>
      </c>
      <c r="O4" s="22">
        <f t="shared" si="1"/>
        <v>49</v>
      </c>
      <c r="P4" s="16">
        <v>52</v>
      </c>
      <c r="Q4" s="16">
        <v>76</v>
      </c>
      <c r="R4" s="16">
        <v>49</v>
      </c>
      <c r="S4" s="16">
        <v>71</v>
      </c>
      <c r="T4" s="16">
        <v>72</v>
      </c>
      <c r="U4" s="16">
        <v>90</v>
      </c>
      <c r="V4" s="16">
        <v>76</v>
      </c>
      <c r="W4" s="16">
        <v>83</v>
      </c>
      <c r="X4" s="16">
        <v>62</v>
      </c>
      <c r="Y4" s="16">
        <v>69</v>
      </c>
      <c r="Z4" s="16">
        <v>41</v>
      </c>
      <c r="AA4" s="16">
        <v>74</v>
      </c>
      <c r="AB4" s="16">
        <v>67</v>
      </c>
      <c r="AC4" s="16">
        <v>109</v>
      </c>
      <c r="AD4" s="16">
        <v>54</v>
      </c>
      <c r="AE4" s="16">
        <v>76</v>
      </c>
      <c r="AF4" s="16">
        <v>130</v>
      </c>
      <c r="AG4" s="11">
        <v>129</v>
      </c>
      <c r="AH4" s="10">
        <v>60</v>
      </c>
      <c r="AI4" s="10">
        <v>57</v>
      </c>
      <c r="AJ4" s="10">
        <v>73</v>
      </c>
      <c r="AK4" s="14">
        <v>74</v>
      </c>
      <c r="AL4" s="14">
        <v>31</v>
      </c>
      <c r="AM4" s="14">
        <v>58</v>
      </c>
      <c r="AN4" s="14">
        <v>52</v>
      </c>
      <c r="AO4" s="14">
        <v>57</v>
      </c>
      <c r="AP4" s="14">
        <v>75</v>
      </c>
      <c r="AQ4" s="14">
        <v>72</v>
      </c>
      <c r="AR4" s="14">
        <v>66</v>
      </c>
      <c r="AS4" s="14">
        <v>91</v>
      </c>
      <c r="AT4" s="14">
        <v>96</v>
      </c>
      <c r="AU4" s="14">
        <v>93</v>
      </c>
      <c r="AV4" s="14">
        <v>49</v>
      </c>
      <c r="AW4" s="14">
        <v>59</v>
      </c>
      <c r="AX4" s="14">
        <v>71</v>
      </c>
    </row>
    <row r="5" spans="1:50" ht="13.5">
      <c r="A5" s="30" t="s">
        <v>4</v>
      </c>
      <c r="B5" s="22">
        <f aca="true" t="shared" si="2" ref="B5:O5">+B72+B80</f>
        <v>67</v>
      </c>
      <c r="C5" s="22">
        <f t="shared" si="2"/>
        <v>68</v>
      </c>
      <c r="D5" s="22">
        <f t="shared" si="2"/>
        <v>51</v>
      </c>
      <c r="E5" s="22">
        <f t="shared" si="2"/>
        <v>97</v>
      </c>
      <c r="F5" s="22">
        <f t="shared" si="2"/>
        <v>82</v>
      </c>
      <c r="G5" s="22">
        <f t="shared" si="2"/>
        <v>113</v>
      </c>
      <c r="H5" s="22">
        <f t="shared" si="2"/>
        <v>91</v>
      </c>
      <c r="I5" s="22">
        <f t="shared" si="2"/>
        <v>113</v>
      </c>
      <c r="J5" s="22">
        <f t="shared" si="2"/>
        <v>119</v>
      </c>
      <c r="K5" s="22">
        <f t="shared" si="2"/>
        <v>105</v>
      </c>
      <c r="L5" s="22">
        <f t="shared" si="2"/>
        <v>111</v>
      </c>
      <c r="M5" s="22">
        <f t="shared" si="2"/>
        <v>151</v>
      </c>
      <c r="N5" s="22">
        <f t="shared" si="2"/>
        <v>121</v>
      </c>
      <c r="O5" s="22">
        <f t="shared" si="2"/>
        <v>135</v>
      </c>
      <c r="P5" s="16">
        <v>166</v>
      </c>
      <c r="Q5" s="16">
        <v>119</v>
      </c>
      <c r="R5" s="16">
        <v>108</v>
      </c>
      <c r="S5" s="16">
        <v>146</v>
      </c>
      <c r="T5" s="16">
        <v>197</v>
      </c>
      <c r="U5" s="16">
        <v>269</v>
      </c>
      <c r="V5" s="23">
        <v>216</v>
      </c>
      <c r="W5" s="23">
        <v>208</v>
      </c>
      <c r="X5" s="23">
        <v>183</v>
      </c>
      <c r="Y5" s="23">
        <v>213</v>
      </c>
      <c r="Z5" s="23">
        <v>136</v>
      </c>
      <c r="AA5" s="23">
        <v>136</v>
      </c>
      <c r="AB5" s="23">
        <v>165</v>
      </c>
      <c r="AC5" s="23">
        <v>108</v>
      </c>
      <c r="AD5" s="23">
        <v>101</v>
      </c>
      <c r="AE5" s="23">
        <v>215</v>
      </c>
      <c r="AF5" s="23">
        <v>118</v>
      </c>
      <c r="AG5" s="15">
        <v>147</v>
      </c>
      <c r="AH5" s="10">
        <v>86</v>
      </c>
      <c r="AI5" s="10">
        <v>193</v>
      </c>
      <c r="AJ5" s="10">
        <v>206</v>
      </c>
      <c r="AK5" s="14">
        <v>123</v>
      </c>
      <c r="AL5" s="14">
        <v>114</v>
      </c>
      <c r="AM5" s="14">
        <v>70</v>
      </c>
      <c r="AN5" s="14">
        <v>69</v>
      </c>
      <c r="AO5" s="14">
        <v>158</v>
      </c>
      <c r="AP5" s="14">
        <v>103</v>
      </c>
      <c r="AQ5" s="14">
        <v>69</v>
      </c>
      <c r="AR5" s="14">
        <v>127</v>
      </c>
      <c r="AS5" s="14">
        <v>103</v>
      </c>
      <c r="AT5" s="14">
        <v>139</v>
      </c>
      <c r="AU5" s="14">
        <v>128</v>
      </c>
      <c r="AV5" s="14">
        <v>155</v>
      </c>
      <c r="AW5" s="14">
        <v>64</v>
      </c>
      <c r="AX5" s="14">
        <v>44</v>
      </c>
    </row>
    <row r="6" spans="1:50" ht="13.5">
      <c r="A6" s="30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6"/>
      <c r="Q6" s="16"/>
      <c r="R6" s="16"/>
      <c r="S6" s="16"/>
      <c r="T6" s="16"/>
      <c r="U6" s="16"/>
      <c r="V6" s="16">
        <v>38</v>
      </c>
      <c r="W6" s="16">
        <v>26</v>
      </c>
      <c r="X6" s="16">
        <v>24</v>
      </c>
      <c r="Y6" s="16">
        <v>46</v>
      </c>
      <c r="Z6" s="16">
        <v>29</v>
      </c>
      <c r="AA6" s="16">
        <v>26</v>
      </c>
      <c r="AB6" s="16">
        <v>34</v>
      </c>
      <c r="AC6" s="16">
        <v>39</v>
      </c>
      <c r="AD6" s="16">
        <v>29</v>
      </c>
      <c r="AE6" s="16">
        <v>34</v>
      </c>
      <c r="AF6" s="16">
        <v>50</v>
      </c>
      <c r="AG6" s="11">
        <v>51</v>
      </c>
      <c r="AH6" s="11">
        <v>45</v>
      </c>
      <c r="AI6" s="10">
        <v>46</v>
      </c>
      <c r="AJ6" s="10">
        <v>50</v>
      </c>
      <c r="AK6" s="14">
        <v>49</v>
      </c>
      <c r="AL6" s="14">
        <v>46</v>
      </c>
      <c r="AM6" s="14">
        <v>41</v>
      </c>
      <c r="AN6" s="14">
        <v>42</v>
      </c>
      <c r="AO6" s="14">
        <v>47</v>
      </c>
      <c r="AP6" s="14">
        <v>44</v>
      </c>
      <c r="AQ6" s="14">
        <v>37</v>
      </c>
      <c r="AR6" s="14">
        <v>42</v>
      </c>
      <c r="AS6" s="14">
        <v>51</v>
      </c>
      <c r="AT6" s="14">
        <v>49</v>
      </c>
      <c r="AU6" s="14">
        <v>50</v>
      </c>
      <c r="AV6" s="14">
        <v>50</v>
      </c>
      <c r="AW6" s="14">
        <v>50</v>
      </c>
      <c r="AX6" s="14">
        <v>46</v>
      </c>
    </row>
    <row r="7" spans="1:50" ht="13.5">
      <c r="A7" s="30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 t="s">
        <v>5</v>
      </c>
      <c r="AF7" s="16" t="s">
        <v>6</v>
      </c>
      <c r="AG7" s="16" t="s">
        <v>7</v>
      </c>
      <c r="AH7" s="11" t="s">
        <v>5</v>
      </c>
      <c r="AI7" s="10" t="s">
        <v>11</v>
      </c>
      <c r="AJ7" s="10" t="s">
        <v>5</v>
      </c>
      <c r="AK7" s="14" t="s">
        <v>5</v>
      </c>
      <c r="AL7" s="14" t="s">
        <v>5</v>
      </c>
      <c r="AM7" s="14" t="s">
        <v>5</v>
      </c>
      <c r="AN7" s="14" t="s">
        <v>14</v>
      </c>
      <c r="AO7" s="14" t="s">
        <v>14</v>
      </c>
      <c r="AP7" s="14" t="s">
        <v>5</v>
      </c>
      <c r="AQ7" s="14" t="s">
        <v>5</v>
      </c>
      <c r="AR7" s="14" t="s">
        <v>5</v>
      </c>
      <c r="AS7" s="14" t="s">
        <v>5</v>
      </c>
      <c r="AT7" s="14" t="s">
        <v>5</v>
      </c>
      <c r="AU7" s="14" t="s">
        <v>14</v>
      </c>
      <c r="AV7" s="14" t="s">
        <v>5</v>
      </c>
      <c r="AW7" s="14" t="s">
        <v>19</v>
      </c>
      <c r="AX7" s="14" t="s">
        <v>5</v>
      </c>
    </row>
    <row r="8" spans="1:50" ht="13.5">
      <c r="A8" s="3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"/>
      <c r="Q8" s="1"/>
      <c r="R8" s="1"/>
      <c r="S8" s="1"/>
      <c r="T8" s="1"/>
      <c r="U8" s="1"/>
      <c r="V8" s="17">
        <f aca="true" t="shared" si="3" ref="V8:AP8">+V3/V6</f>
        <v>2.1052631578947367</v>
      </c>
      <c r="W8" s="17">
        <f t="shared" si="3"/>
        <v>5.730769230769231</v>
      </c>
      <c r="X8" s="17">
        <f t="shared" si="3"/>
        <v>3.1666666666666665</v>
      </c>
      <c r="Y8" s="17">
        <f t="shared" si="3"/>
        <v>1.7391304347826086</v>
      </c>
      <c r="Z8" s="17">
        <f t="shared" si="3"/>
        <v>2.103448275862069</v>
      </c>
      <c r="AA8" s="17">
        <f t="shared" si="3"/>
        <v>2.6153846153846154</v>
      </c>
      <c r="AB8" s="17">
        <f t="shared" si="3"/>
        <v>2.5588235294117645</v>
      </c>
      <c r="AC8" s="17">
        <f t="shared" si="3"/>
        <v>3.282051282051282</v>
      </c>
      <c r="AD8" s="17">
        <f t="shared" si="3"/>
        <v>1.793103448275862</v>
      </c>
      <c r="AE8" s="17">
        <f t="shared" si="3"/>
        <v>3.8823529411764706</v>
      </c>
      <c r="AF8" s="17">
        <f t="shared" si="3"/>
        <v>2.44</v>
      </c>
      <c r="AG8" s="17">
        <f t="shared" si="3"/>
        <v>2.6470588235294117</v>
      </c>
      <c r="AH8" s="18">
        <f t="shared" si="3"/>
        <v>0.8444444444444444</v>
      </c>
      <c r="AI8" s="18">
        <f t="shared" si="3"/>
        <v>0.9347826086956522</v>
      </c>
      <c r="AJ8" s="18">
        <f t="shared" si="3"/>
        <v>1.72</v>
      </c>
      <c r="AK8" s="17">
        <f t="shared" si="3"/>
        <v>2.4489795918367347</v>
      </c>
      <c r="AL8" s="17">
        <f t="shared" si="3"/>
        <v>0.7391304347826086</v>
      </c>
      <c r="AM8" s="17">
        <f t="shared" si="3"/>
        <v>0.7560975609756098</v>
      </c>
      <c r="AN8" s="17">
        <f t="shared" si="3"/>
        <v>1.2619047619047619</v>
      </c>
      <c r="AO8" s="17">
        <f t="shared" si="3"/>
        <v>1.2127659574468086</v>
      </c>
      <c r="AP8" s="17">
        <f t="shared" si="3"/>
        <v>2</v>
      </c>
      <c r="AQ8" s="17">
        <f aca="true" t="shared" si="4" ref="AQ8:AV8">+AQ3/AQ6</f>
        <v>2.675675675675676</v>
      </c>
      <c r="AR8" s="17">
        <f t="shared" si="4"/>
        <v>1.8333333333333333</v>
      </c>
      <c r="AS8" s="17">
        <f t="shared" si="4"/>
        <v>2.1372549019607843</v>
      </c>
      <c r="AT8" s="17">
        <f t="shared" si="4"/>
        <v>1.7142857142857142</v>
      </c>
      <c r="AU8" s="17">
        <f t="shared" si="4"/>
        <v>1.3</v>
      </c>
      <c r="AV8" s="17">
        <f t="shared" si="4"/>
        <v>1.18</v>
      </c>
      <c r="AW8" s="17">
        <f>+AW3/AW6</f>
        <v>1.24</v>
      </c>
      <c r="AX8" s="32">
        <f>+AX3/AX6</f>
        <v>1.2173913043478262</v>
      </c>
    </row>
    <row r="10" ht="13.5">
      <c r="AM10" t="s">
        <v>20</v>
      </c>
    </row>
    <row r="11" ht="13.5">
      <c r="AM11" t="s">
        <v>16</v>
      </c>
    </row>
    <row r="16" ht="13.5">
      <c r="AO16" t="s">
        <v>17</v>
      </c>
    </row>
    <row r="41" spans="1:15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68" ht="14.25" thickBot="1"/>
    <row r="69" spans="1:36" ht="14.25" thickBot="1">
      <c r="A69" s="4" t="s">
        <v>15</v>
      </c>
      <c r="B69" s="4" t="s">
        <v>0</v>
      </c>
      <c r="C69" s="4">
        <v>48</v>
      </c>
      <c r="D69" s="4">
        <v>49</v>
      </c>
      <c r="E69" s="4">
        <v>50</v>
      </c>
      <c r="F69" s="4">
        <v>51</v>
      </c>
      <c r="G69" s="4">
        <v>52</v>
      </c>
      <c r="H69" s="4">
        <v>53</v>
      </c>
      <c r="I69" s="4">
        <v>54</v>
      </c>
      <c r="J69" s="4">
        <v>55</v>
      </c>
      <c r="K69" s="4">
        <v>56</v>
      </c>
      <c r="L69" s="4">
        <v>57</v>
      </c>
      <c r="M69" s="4">
        <v>58</v>
      </c>
      <c r="N69" s="4">
        <v>59</v>
      </c>
      <c r="O69" s="4">
        <v>60</v>
      </c>
      <c r="P69" s="4">
        <v>61</v>
      </c>
      <c r="Q69" s="4">
        <v>62</v>
      </c>
      <c r="R69" s="4">
        <v>63</v>
      </c>
      <c r="S69" s="4" t="s">
        <v>1</v>
      </c>
      <c r="T69" s="4">
        <v>2</v>
      </c>
      <c r="U69" s="4">
        <v>3</v>
      </c>
      <c r="V69" s="4">
        <v>4</v>
      </c>
      <c r="W69" s="4">
        <v>5</v>
      </c>
      <c r="X69" s="4">
        <v>6</v>
      </c>
      <c r="Y69" s="4">
        <v>7</v>
      </c>
      <c r="Z69" s="4">
        <v>8</v>
      </c>
      <c r="AA69" s="4">
        <v>9</v>
      </c>
      <c r="AB69" s="4">
        <v>10</v>
      </c>
      <c r="AC69" s="4">
        <v>11</v>
      </c>
      <c r="AD69" s="4">
        <v>12</v>
      </c>
      <c r="AE69" s="4">
        <v>13</v>
      </c>
      <c r="AF69" s="5">
        <v>14</v>
      </c>
      <c r="AG69" s="7">
        <v>15</v>
      </c>
      <c r="AH69" s="7">
        <v>16</v>
      </c>
      <c r="AI69" s="7">
        <v>17</v>
      </c>
      <c r="AJ69" s="5">
        <v>18</v>
      </c>
    </row>
    <row r="70" spans="1:36" ht="13.5">
      <c r="A70" s="2" t="s">
        <v>2</v>
      </c>
      <c r="B70" s="2">
        <v>118</v>
      </c>
      <c r="C70" s="2">
        <v>99</v>
      </c>
      <c r="D70" s="2">
        <v>55</v>
      </c>
      <c r="E70" s="2">
        <v>123</v>
      </c>
      <c r="F70" s="2">
        <v>207</v>
      </c>
      <c r="G70" s="2">
        <v>141</v>
      </c>
      <c r="H70" s="2">
        <v>48</v>
      </c>
      <c r="I70" s="2">
        <v>60</v>
      </c>
      <c r="J70" s="2">
        <v>108</v>
      </c>
      <c r="K70" s="2">
        <v>64</v>
      </c>
      <c r="L70" s="2">
        <v>87</v>
      </c>
      <c r="M70" s="2">
        <v>79</v>
      </c>
      <c r="N70" s="2">
        <v>56</v>
      </c>
      <c r="O70" s="2">
        <v>129</v>
      </c>
      <c r="P70" s="2">
        <v>106</v>
      </c>
      <c r="Q70" s="2">
        <v>88</v>
      </c>
      <c r="R70" s="2">
        <v>106</v>
      </c>
      <c r="S70" s="2">
        <v>156</v>
      </c>
      <c r="T70" s="2">
        <v>107</v>
      </c>
      <c r="U70" s="2">
        <v>90</v>
      </c>
      <c r="V70" s="2">
        <v>80</v>
      </c>
      <c r="W70" s="2">
        <v>149</v>
      </c>
      <c r="X70" s="2">
        <v>76</v>
      </c>
      <c r="Y70" s="2">
        <v>80</v>
      </c>
      <c r="Z70" s="2">
        <v>61</v>
      </c>
      <c r="AA70" s="2">
        <v>68</v>
      </c>
      <c r="AB70" s="2">
        <v>87</v>
      </c>
      <c r="AC70" s="2">
        <v>128</v>
      </c>
      <c r="AD70" s="2">
        <v>52</v>
      </c>
      <c r="AE70" s="2">
        <v>132</v>
      </c>
      <c r="AF70" s="3">
        <v>122</v>
      </c>
      <c r="AG70" s="8">
        <v>135</v>
      </c>
      <c r="AH70" s="8">
        <v>38</v>
      </c>
      <c r="AI70" s="8">
        <v>43</v>
      </c>
      <c r="AJ70" s="3">
        <v>86</v>
      </c>
    </row>
    <row r="71" spans="1:36" ht="13.5">
      <c r="A71" s="1" t="s">
        <v>3</v>
      </c>
      <c r="B71" s="1">
        <v>34</v>
      </c>
      <c r="C71" s="1">
        <v>35</v>
      </c>
      <c r="D71" s="1">
        <v>22</v>
      </c>
      <c r="E71" s="1">
        <v>59</v>
      </c>
      <c r="F71" s="1">
        <v>49</v>
      </c>
      <c r="G71" s="1">
        <v>55</v>
      </c>
      <c r="H71" s="1">
        <v>30</v>
      </c>
      <c r="I71" s="1">
        <v>41</v>
      </c>
      <c r="J71" s="1">
        <v>42</v>
      </c>
      <c r="K71" s="1">
        <v>34</v>
      </c>
      <c r="L71" s="1">
        <v>46</v>
      </c>
      <c r="M71" s="1">
        <v>40</v>
      </c>
      <c r="N71" s="1">
        <v>19</v>
      </c>
      <c r="O71" s="1">
        <v>33</v>
      </c>
      <c r="P71" s="1">
        <v>52</v>
      </c>
      <c r="Q71" s="1">
        <v>76</v>
      </c>
      <c r="R71" s="1">
        <v>49</v>
      </c>
      <c r="S71" s="1">
        <v>71</v>
      </c>
      <c r="T71" s="1">
        <v>72</v>
      </c>
      <c r="U71" s="1">
        <v>90</v>
      </c>
      <c r="V71" s="1">
        <v>76</v>
      </c>
      <c r="W71" s="1">
        <v>83</v>
      </c>
      <c r="X71" s="1">
        <v>62</v>
      </c>
      <c r="Y71" s="1">
        <v>69</v>
      </c>
      <c r="Z71" s="1">
        <v>41</v>
      </c>
      <c r="AA71" s="1">
        <v>74</v>
      </c>
      <c r="AB71" s="1">
        <v>67</v>
      </c>
      <c r="AC71" s="1">
        <v>109</v>
      </c>
      <c r="AD71" s="1">
        <v>54</v>
      </c>
      <c r="AE71" s="1">
        <v>76</v>
      </c>
      <c r="AF71" s="1">
        <v>130</v>
      </c>
      <c r="AG71" s="11">
        <v>129</v>
      </c>
      <c r="AH71" s="10">
        <v>60</v>
      </c>
      <c r="AI71" s="10">
        <v>57</v>
      </c>
      <c r="AJ71" s="14">
        <v>73</v>
      </c>
    </row>
    <row r="72" spans="1:36" ht="13.5">
      <c r="A72" s="1" t="s">
        <v>4</v>
      </c>
      <c r="B72" s="1">
        <v>62</v>
      </c>
      <c r="C72" s="1">
        <v>68</v>
      </c>
      <c r="D72" s="1">
        <v>41</v>
      </c>
      <c r="E72" s="1">
        <v>73</v>
      </c>
      <c r="F72" s="1">
        <v>59</v>
      </c>
      <c r="G72" s="1">
        <v>84</v>
      </c>
      <c r="H72" s="1">
        <v>58</v>
      </c>
      <c r="I72" s="1">
        <v>93</v>
      </c>
      <c r="J72" s="1">
        <v>105</v>
      </c>
      <c r="K72" s="1">
        <v>69</v>
      </c>
      <c r="L72" s="1">
        <v>79</v>
      </c>
      <c r="M72" s="1">
        <v>116</v>
      </c>
      <c r="N72" s="1">
        <v>106</v>
      </c>
      <c r="O72" s="1">
        <v>89</v>
      </c>
      <c r="P72" s="1">
        <v>166</v>
      </c>
      <c r="Q72" s="1">
        <v>119</v>
      </c>
      <c r="R72" s="1">
        <v>108</v>
      </c>
      <c r="S72" s="1">
        <v>146</v>
      </c>
      <c r="T72" s="1">
        <v>197</v>
      </c>
      <c r="U72" s="1">
        <v>269</v>
      </c>
      <c r="V72" s="6">
        <v>216</v>
      </c>
      <c r="W72" s="6">
        <v>208</v>
      </c>
      <c r="X72" s="6">
        <v>183</v>
      </c>
      <c r="Y72" s="6">
        <v>213</v>
      </c>
      <c r="Z72" s="6">
        <v>136</v>
      </c>
      <c r="AA72" s="6">
        <v>136</v>
      </c>
      <c r="AB72" s="6">
        <v>165</v>
      </c>
      <c r="AC72" s="6">
        <v>108</v>
      </c>
      <c r="AD72" s="6">
        <v>101</v>
      </c>
      <c r="AE72" s="6">
        <v>215</v>
      </c>
      <c r="AF72" s="6">
        <v>118</v>
      </c>
      <c r="AG72" s="15">
        <v>147</v>
      </c>
      <c r="AH72" s="10">
        <v>86</v>
      </c>
      <c r="AI72" s="10">
        <v>193</v>
      </c>
      <c r="AJ72" s="14">
        <v>206</v>
      </c>
    </row>
    <row r="73" spans="1:36" ht="13.5">
      <c r="A73" s="1" t="s">
        <v>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>
        <v>38</v>
      </c>
      <c r="W73" s="1">
        <v>26</v>
      </c>
      <c r="X73" s="1">
        <v>24</v>
      </c>
      <c r="Y73" s="1">
        <v>46</v>
      </c>
      <c r="Z73" s="1">
        <v>29</v>
      </c>
      <c r="AA73" s="1">
        <v>26</v>
      </c>
      <c r="AB73" s="1">
        <v>34</v>
      </c>
      <c r="AC73" s="1">
        <v>39</v>
      </c>
      <c r="AD73" s="1">
        <v>29</v>
      </c>
      <c r="AE73" s="1">
        <v>34</v>
      </c>
      <c r="AF73" s="1">
        <v>50</v>
      </c>
      <c r="AG73" s="11">
        <v>51</v>
      </c>
      <c r="AH73" s="11">
        <v>45</v>
      </c>
      <c r="AI73" s="10">
        <v>46</v>
      </c>
      <c r="AJ73" s="14">
        <v>50</v>
      </c>
    </row>
    <row r="74" spans="1:36" ht="13.5">
      <c r="A74" s="1" t="s">
        <v>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 t="s">
        <v>5</v>
      </c>
      <c r="AF74" s="1" t="s">
        <v>6</v>
      </c>
      <c r="AG74" s="16" t="s">
        <v>7</v>
      </c>
      <c r="AH74" s="11" t="s">
        <v>5</v>
      </c>
      <c r="AI74" s="10" t="s">
        <v>11</v>
      </c>
      <c r="AJ74" s="14" t="s">
        <v>5</v>
      </c>
    </row>
    <row r="75" spans="1:36" ht="13.5">
      <c r="A75" s="1" t="s">
        <v>10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9">
        <f>+V70/V73</f>
        <v>2.1052631578947367</v>
      </c>
      <c r="W75" s="9">
        <f aca="true" t="shared" si="5" ref="W75:AJ75">+W70/W73</f>
        <v>5.730769230769231</v>
      </c>
      <c r="X75" s="9">
        <f t="shared" si="5"/>
        <v>3.1666666666666665</v>
      </c>
      <c r="Y75" s="9">
        <f t="shared" si="5"/>
        <v>1.7391304347826086</v>
      </c>
      <c r="Z75" s="9">
        <f t="shared" si="5"/>
        <v>2.103448275862069</v>
      </c>
      <c r="AA75" s="9">
        <f t="shared" si="5"/>
        <v>2.6153846153846154</v>
      </c>
      <c r="AB75" s="9">
        <f t="shared" si="5"/>
        <v>2.5588235294117645</v>
      </c>
      <c r="AC75" s="9">
        <f t="shared" si="5"/>
        <v>3.282051282051282</v>
      </c>
      <c r="AD75" s="9">
        <f t="shared" si="5"/>
        <v>1.793103448275862</v>
      </c>
      <c r="AE75" s="9">
        <f t="shared" si="5"/>
        <v>3.8823529411764706</v>
      </c>
      <c r="AF75" s="9">
        <f t="shared" si="5"/>
        <v>2.44</v>
      </c>
      <c r="AG75" s="17">
        <f t="shared" si="5"/>
        <v>2.6470588235294117</v>
      </c>
      <c r="AH75" s="18">
        <f t="shared" si="5"/>
        <v>0.8444444444444444</v>
      </c>
      <c r="AI75" s="18">
        <f t="shared" si="5"/>
        <v>0.9347826086956522</v>
      </c>
      <c r="AJ75" s="17">
        <f t="shared" si="5"/>
        <v>1.72</v>
      </c>
    </row>
    <row r="76" ht="14.25" thickBot="1"/>
    <row r="77" spans="1:15" ht="14.25" thickBot="1">
      <c r="A77" s="4" t="s">
        <v>13</v>
      </c>
      <c r="B77" s="4" t="s">
        <v>0</v>
      </c>
      <c r="C77" s="4">
        <v>48</v>
      </c>
      <c r="D77" s="4">
        <v>49</v>
      </c>
      <c r="E77" s="4">
        <v>50</v>
      </c>
      <c r="F77" s="4">
        <v>51</v>
      </c>
      <c r="G77" s="4">
        <v>52</v>
      </c>
      <c r="H77" s="4">
        <v>53</v>
      </c>
      <c r="I77" s="4">
        <v>54</v>
      </c>
      <c r="J77" s="4">
        <v>55</v>
      </c>
      <c r="K77" s="4">
        <v>56</v>
      </c>
      <c r="L77" s="4">
        <v>57</v>
      </c>
      <c r="M77" s="4">
        <v>58</v>
      </c>
      <c r="N77" s="4">
        <v>59</v>
      </c>
      <c r="O77" s="4">
        <v>60</v>
      </c>
    </row>
    <row r="78" spans="1:15" ht="13.5">
      <c r="A78" s="12" t="s">
        <v>12</v>
      </c>
      <c r="B78" s="12">
        <v>2</v>
      </c>
      <c r="C78" s="12">
        <v>6</v>
      </c>
      <c r="D78" s="12">
        <v>13</v>
      </c>
      <c r="E78" s="12">
        <v>29</v>
      </c>
      <c r="F78" s="12">
        <v>27</v>
      </c>
      <c r="G78" s="12">
        <v>12</v>
      </c>
      <c r="H78" s="12">
        <v>6</v>
      </c>
      <c r="I78" s="12">
        <v>17</v>
      </c>
      <c r="J78" s="12">
        <v>7</v>
      </c>
      <c r="K78" s="12">
        <v>18</v>
      </c>
      <c r="L78" s="12">
        <v>9</v>
      </c>
      <c r="M78" s="12">
        <v>9</v>
      </c>
      <c r="N78" s="12">
        <v>6</v>
      </c>
      <c r="O78" s="12">
        <v>31</v>
      </c>
    </row>
    <row r="79" spans="1:15" ht="13.5">
      <c r="A79" s="1" t="s">
        <v>3</v>
      </c>
      <c r="B79" s="1">
        <v>1</v>
      </c>
      <c r="C79" s="1">
        <v>1</v>
      </c>
      <c r="D79" s="1">
        <v>5</v>
      </c>
      <c r="E79" s="1">
        <v>23</v>
      </c>
      <c r="F79" s="1">
        <v>24</v>
      </c>
      <c r="G79" s="1">
        <v>14</v>
      </c>
      <c r="H79" s="1">
        <v>13</v>
      </c>
      <c r="I79" s="1">
        <v>10</v>
      </c>
      <c r="J79" s="1">
        <v>3</v>
      </c>
      <c r="K79" s="1">
        <v>8</v>
      </c>
      <c r="L79" s="1">
        <v>6</v>
      </c>
      <c r="M79" s="1">
        <v>5</v>
      </c>
      <c r="N79" s="1">
        <v>7</v>
      </c>
      <c r="O79" s="1">
        <v>16</v>
      </c>
    </row>
    <row r="80" spans="1:15" ht="13.5">
      <c r="A80" s="1" t="s">
        <v>4</v>
      </c>
      <c r="B80" s="1">
        <v>5</v>
      </c>
      <c r="C80" s="1">
        <v>0</v>
      </c>
      <c r="D80" s="1">
        <v>10</v>
      </c>
      <c r="E80" s="1">
        <v>24</v>
      </c>
      <c r="F80" s="1">
        <v>23</v>
      </c>
      <c r="G80" s="1">
        <v>29</v>
      </c>
      <c r="H80" s="1">
        <v>33</v>
      </c>
      <c r="I80" s="1">
        <v>20</v>
      </c>
      <c r="J80" s="1">
        <v>14</v>
      </c>
      <c r="K80" s="1">
        <v>36</v>
      </c>
      <c r="L80" s="1">
        <v>32</v>
      </c>
      <c r="M80" s="1">
        <v>35</v>
      </c>
      <c r="N80" s="1">
        <v>15</v>
      </c>
      <c r="O80" s="1">
        <v>46</v>
      </c>
    </row>
  </sheetData>
  <sheetProtection/>
  <printOptions/>
  <pageMargins left="0.26" right="0.28" top="1" bottom="1" header="0.512" footer="0.512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2007-01-16T07:08:48Z</cp:lastPrinted>
  <dcterms:created xsi:type="dcterms:W3CDTF">2002-09-12T06:01:50Z</dcterms:created>
  <dcterms:modified xsi:type="dcterms:W3CDTF">2022-12-26T02:52:18Z</dcterms:modified>
  <cp:category/>
  <cp:version/>
  <cp:contentType/>
  <cp:contentStatus/>
</cp:coreProperties>
</file>