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'Sheet1'!$A$1:$AX$128</definedName>
  </definedNames>
  <calcPr fullCalcOnLoad="1"/>
</workbook>
</file>

<file path=xl/sharedStrings.xml><?xml version="1.0" encoding="utf-8"?>
<sst xmlns="http://schemas.openxmlformats.org/spreadsheetml/2006/main" count="59" uniqueCount="25">
  <si>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</si>
  <si>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</si>
  <si>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</si>
  <si>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</si>
  <si>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</si>
  <si>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</si>
  <si>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</si>
  <si>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</si>
  <si>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</si>
  <si>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晴</t>
  </si>
  <si>
    <t>吉野谷</t>
  </si>
  <si>
    <t>尾口</t>
  </si>
  <si>
    <t>曇・雨</t>
  </si>
  <si>
    <t>曇</t>
  </si>
  <si>
    <t>晴・曇</t>
  </si>
  <si>
    <t>一人あたり確認数</t>
  </si>
  <si>
    <t>白嶺小学校</t>
  </si>
  <si>
    <t>曇・雨</t>
  </si>
  <si>
    <t xml:space="preserve"> </t>
  </si>
  <si>
    <t xml:space="preserve"> </t>
  </si>
  <si>
    <t>一人当たりの確認数</t>
  </si>
  <si>
    <t>令和元</t>
  </si>
  <si>
    <t>晴・雨</t>
  </si>
  <si>
    <t>※令和２年、３年は新型コロナウイルス感染症の影響により調査中止となった。</t>
  </si>
  <si>
    <t>※ 一里野、女原、市原は調査未実施（R4）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</si>
</sst>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7.55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.85"/>
      <color indexed="8"/>
      <name val="ＭＳ Ｐゴシック"/>
      <family val="3"/>
    </font>
    <font>
      <sz val="11.7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白山市立吉野谷小学校の成鳥確認数等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65"/>
          <c:w val="0.96375"/>
          <c:h val="0.84625"/>
        </c:manualLayout>
      </c:layout>
      <c:lineChart>
        <c:grouping val="standard"/>
        <c:varyColors val="0"/>
        <c:ser>
          <c:idx val="1"/>
          <c:order val="0"/>
          <c:tx>
            <c:strRef>
              <c:f>Sheet1!$A$41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Sheet1!$B$40:$AK$40</c:f>
              <c:strCache/>
            </c:strRef>
          </c:cat>
          <c:val>
            <c:numRef>
              <c:f>Sheet1!$B$41:$AK$41</c:f>
              <c:numCache/>
            </c:numRef>
          </c:val>
          <c:smooth val="0"/>
        </c:ser>
        <c:ser>
          <c:idx val="2"/>
          <c:order val="1"/>
          <c:tx>
            <c:strRef>
              <c:f>Sheet1!$A$42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Sheet1!$B$40:$AK$40</c:f>
              <c:strCache/>
            </c:strRef>
          </c:cat>
          <c:val>
            <c:numRef>
              <c:f>Sheet1!$B$42:$AK$42</c:f>
              <c:numCache/>
            </c:numRef>
          </c:val>
          <c:smooth val="0"/>
        </c:ser>
        <c:ser>
          <c:idx val="3"/>
          <c:order val="2"/>
          <c:tx>
            <c:strRef>
              <c:f>Sheet1!$A$43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Sheet1!$B$40:$AK$40</c:f>
              <c:strCache/>
            </c:strRef>
          </c:cat>
          <c:val>
            <c:numRef>
              <c:f>Sheet1!$B$43:$AK$43</c:f>
              <c:numCache/>
            </c:numRef>
          </c:val>
          <c:smooth val="0"/>
        </c:ser>
        <c:ser>
          <c:idx val="4"/>
          <c:order val="3"/>
          <c:tx>
            <c:strRef>
              <c:f>Sheet1!$A$44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Sheet1!$B$40:$AK$40</c:f>
              <c:strCache/>
            </c:strRef>
          </c:cat>
          <c:val>
            <c:numRef>
              <c:f>Sheet1!$B$44:$AK$44</c:f>
              <c:numCache/>
            </c:numRef>
          </c:val>
          <c:smooth val="0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041"/>
          <c:w val="0.09125"/>
          <c:h val="0.1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白山市立尾口小学校の成鳥確認数等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216"/>
          <c:w val="0.93425"/>
          <c:h val="0.716"/>
        </c:manualLayout>
      </c:layout>
      <c:lineChart>
        <c:grouping val="standard"/>
        <c:varyColors val="0"/>
        <c:ser>
          <c:idx val="0"/>
          <c:order val="0"/>
          <c:tx>
            <c:v>成鳥確認数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36"/>
              <c:pt idx="0">
                <c:v>昭和47</c:v>
              </c:pt>
              <c:pt idx="1">
                <c:v>48</c:v>
              </c:pt>
              <c:pt idx="2">
                <c:v>49</c:v>
              </c:pt>
              <c:pt idx="3">
                <c:v>50</c:v>
              </c:pt>
              <c:pt idx="4">
                <c:v>51</c:v>
              </c:pt>
              <c:pt idx="5">
                <c:v>52</c:v>
              </c:pt>
              <c:pt idx="6">
                <c:v>53</c:v>
              </c:pt>
              <c:pt idx="7">
                <c:v>54</c:v>
              </c:pt>
              <c:pt idx="8">
                <c:v>55</c:v>
              </c:pt>
              <c:pt idx="9">
                <c:v>56</c:v>
              </c:pt>
              <c:pt idx="10">
                <c:v>57</c:v>
              </c:pt>
              <c:pt idx="11">
                <c:v>58</c:v>
              </c:pt>
              <c:pt idx="12">
                <c:v>59</c:v>
              </c:pt>
              <c:pt idx="13">
                <c:v>60</c:v>
              </c:pt>
              <c:pt idx="14">
                <c:v>61</c:v>
              </c:pt>
              <c:pt idx="15">
                <c:v>62</c:v>
              </c:pt>
              <c:pt idx="16">
                <c:v>63</c:v>
              </c:pt>
              <c:pt idx="17">
                <c:v>平成元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13</c:v>
              </c:pt>
              <c:pt idx="30">
                <c:v>14</c:v>
              </c:pt>
              <c:pt idx="31">
                <c:v>15</c:v>
              </c:pt>
              <c:pt idx="32">
                <c:v>16</c:v>
              </c:pt>
              <c:pt idx="33">
                <c:v>17</c:v>
              </c:pt>
              <c:pt idx="34">
                <c:v>18</c:v>
              </c:pt>
              <c:pt idx="35">
                <c:v>19</c:v>
              </c:pt>
            </c:strLit>
          </c:cat>
          <c:val>
            <c:numLit>
              <c:ptCount val="36"/>
              <c:pt idx="0">
                <c:v>195</c:v>
              </c:pt>
              <c:pt idx="1">
                <c:v>165</c:v>
              </c:pt>
              <c:pt idx="2">
                <c:v>306</c:v>
              </c:pt>
              <c:pt idx="3">
                <c:v>176</c:v>
              </c:pt>
              <c:pt idx="4">
                <c:v>183</c:v>
              </c:pt>
              <c:pt idx="5">
                <c:v>160</c:v>
              </c:pt>
              <c:pt idx="6">
                <c:v>69</c:v>
              </c:pt>
              <c:pt idx="7">
                <c:v>94</c:v>
              </c:pt>
              <c:pt idx="8">
                <c:v>79</c:v>
              </c:pt>
              <c:pt idx="9">
                <c:v>22</c:v>
              </c:pt>
              <c:pt idx="10">
                <c:v>46</c:v>
              </c:pt>
              <c:pt idx="11">
                <c:v>44</c:v>
              </c:pt>
              <c:pt idx="12">
                <c:v>36</c:v>
              </c:pt>
              <c:pt idx="13">
                <c:v>51</c:v>
              </c:pt>
              <c:pt idx="14">
                <c:v>55</c:v>
              </c:pt>
              <c:pt idx="15">
                <c:v>44</c:v>
              </c:pt>
              <c:pt idx="16">
                <c:v>38</c:v>
              </c:pt>
              <c:pt idx="17">
                <c:v>25</c:v>
              </c:pt>
              <c:pt idx="18">
                <c:v>29</c:v>
              </c:pt>
              <c:pt idx="19">
                <c:v>25</c:v>
              </c:pt>
              <c:pt idx="20">
                <c:v>18</c:v>
              </c:pt>
              <c:pt idx="21">
                <c:v>35</c:v>
              </c:pt>
              <c:pt idx="22">
                <c:v>28</c:v>
              </c:pt>
              <c:pt idx="23">
                <c:v>86</c:v>
              </c:pt>
              <c:pt idx="24">
                <c:v>20</c:v>
              </c:pt>
              <c:pt idx="25">
                <c:v>13</c:v>
              </c:pt>
              <c:pt idx="26">
                <c:v>35</c:v>
              </c:pt>
              <c:pt idx="27">
                <c:v>32</c:v>
              </c:pt>
              <c:pt idx="28">
                <c:v>22</c:v>
              </c:pt>
              <c:pt idx="29">
                <c:v>28</c:v>
              </c:pt>
              <c:pt idx="30">
                <c:v>36</c:v>
              </c:pt>
              <c:pt idx="31">
                <c:v>29</c:v>
              </c:pt>
              <c:pt idx="32">
                <c:v>11</c:v>
              </c:pt>
              <c:pt idx="33">
                <c:v>23</c:v>
              </c:pt>
              <c:pt idx="34">
                <c:v>4</c:v>
              </c:pt>
              <c:pt idx="35">
                <c:v>30</c:v>
              </c:pt>
            </c:numLit>
          </c:val>
          <c:smooth val="0"/>
        </c:ser>
        <c:ser>
          <c:idx val="1"/>
          <c:order val="1"/>
          <c:tx>
            <c:v>使用中の巣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36"/>
              <c:pt idx="0">
                <c:v>昭和47</c:v>
              </c:pt>
              <c:pt idx="1">
                <c:v>48</c:v>
              </c:pt>
              <c:pt idx="2">
                <c:v>49</c:v>
              </c:pt>
              <c:pt idx="3">
                <c:v>50</c:v>
              </c:pt>
              <c:pt idx="4">
                <c:v>51</c:v>
              </c:pt>
              <c:pt idx="5">
                <c:v>52</c:v>
              </c:pt>
              <c:pt idx="6">
                <c:v>53</c:v>
              </c:pt>
              <c:pt idx="7">
                <c:v>54</c:v>
              </c:pt>
              <c:pt idx="8">
                <c:v>55</c:v>
              </c:pt>
              <c:pt idx="9">
                <c:v>56</c:v>
              </c:pt>
              <c:pt idx="10">
                <c:v>57</c:v>
              </c:pt>
              <c:pt idx="11">
                <c:v>58</c:v>
              </c:pt>
              <c:pt idx="12">
                <c:v>59</c:v>
              </c:pt>
              <c:pt idx="13">
                <c:v>60</c:v>
              </c:pt>
              <c:pt idx="14">
                <c:v>61</c:v>
              </c:pt>
              <c:pt idx="15">
                <c:v>62</c:v>
              </c:pt>
              <c:pt idx="16">
                <c:v>63</c:v>
              </c:pt>
              <c:pt idx="17">
                <c:v>平成元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13</c:v>
              </c:pt>
              <c:pt idx="30">
                <c:v>14</c:v>
              </c:pt>
              <c:pt idx="31">
                <c:v>15</c:v>
              </c:pt>
              <c:pt idx="32">
                <c:v>16</c:v>
              </c:pt>
              <c:pt idx="33">
                <c:v>17</c:v>
              </c:pt>
              <c:pt idx="34">
                <c:v>18</c:v>
              </c:pt>
              <c:pt idx="35">
                <c:v>19</c:v>
              </c:pt>
            </c:strLit>
          </c:cat>
          <c:val>
            <c:numLit>
              <c:ptCount val="36"/>
              <c:pt idx="0">
                <c:v>100</c:v>
              </c:pt>
              <c:pt idx="1">
                <c:v>73</c:v>
              </c:pt>
              <c:pt idx="2">
                <c:v>147</c:v>
              </c:pt>
              <c:pt idx="3">
                <c:v>68</c:v>
              </c:pt>
              <c:pt idx="4">
                <c:v>32</c:v>
              </c:pt>
              <c:pt idx="5">
                <c:v>33</c:v>
              </c:pt>
              <c:pt idx="6">
                <c:v>40</c:v>
              </c:pt>
              <c:pt idx="7">
                <c:v>62</c:v>
              </c:pt>
              <c:pt idx="8">
                <c:v>28</c:v>
              </c:pt>
              <c:pt idx="9">
                <c:v>11</c:v>
              </c:pt>
              <c:pt idx="10">
                <c:v>26</c:v>
              </c:pt>
              <c:pt idx="11">
                <c:v>9</c:v>
              </c:pt>
              <c:pt idx="12">
                <c:v>14</c:v>
              </c:pt>
              <c:pt idx="13">
                <c:v>11</c:v>
              </c:pt>
              <c:pt idx="14">
                <c:v>38</c:v>
              </c:pt>
              <c:pt idx="15">
                <c:v>22</c:v>
              </c:pt>
              <c:pt idx="16">
                <c:v>11</c:v>
              </c:pt>
              <c:pt idx="17">
                <c:v>24</c:v>
              </c:pt>
              <c:pt idx="18">
                <c:v>17</c:v>
              </c:pt>
              <c:pt idx="19">
                <c:v>33</c:v>
              </c:pt>
              <c:pt idx="20">
                <c:v>21</c:v>
              </c:pt>
              <c:pt idx="21">
                <c:v>25</c:v>
              </c:pt>
              <c:pt idx="22">
                <c:v>36</c:v>
              </c:pt>
              <c:pt idx="23">
                <c:v>107</c:v>
              </c:pt>
              <c:pt idx="24">
                <c:v>5</c:v>
              </c:pt>
              <c:pt idx="25">
                <c:v>6</c:v>
              </c:pt>
              <c:pt idx="26">
                <c:v>17</c:v>
              </c:pt>
              <c:pt idx="27">
                <c:v>21</c:v>
              </c:pt>
              <c:pt idx="28">
                <c:v>16</c:v>
              </c:pt>
              <c:pt idx="29">
                <c:v>36</c:v>
              </c:pt>
              <c:pt idx="30">
                <c:v>58</c:v>
              </c:pt>
              <c:pt idx="31">
                <c:v>37</c:v>
              </c:pt>
              <c:pt idx="32">
                <c:v>10</c:v>
              </c:pt>
              <c:pt idx="33">
                <c:v>8</c:v>
              </c:pt>
              <c:pt idx="34">
                <c:v>2</c:v>
              </c:pt>
              <c:pt idx="35">
                <c:v>18</c:v>
              </c:pt>
            </c:numLit>
          </c:val>
          <c:smooth val="0"/>
        </c:ser>
        <c:ser>
          <c:idx val="2"/>
          <c:order val="2"/>
          <c:tx>
            <c:v>古巣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6"/>
              <c:pt idx="0">
                <c:v>昭和47</c:v>
              </c:pt>
              <c:pt idx="1">
                <c:v>48</c:v>
              </c:pt>
              <c:pt idx="2">
                <c:v>49</c:v>
              </c:pt>
              <c:pt idx="3">
                <c:v>50</c:v>
              </c:pt>
              <c:pt idx="4">
                <c:v>51</c:v>
              </c:pt>
              <c:pt idx="5">
                <c:v>52</c:v>
              </c:pt>
              <c:pt idx="6">
                <c:v>53</c:v>
              </c:pt>
              <c:pt idx="7">
                <c:v>54</c:v>
              </c:pt>
              <c:pt idx="8">
                <c:v>55</c:v>
              </c:pt>
              <c:pt idx="9">
                <c:v>56</c:v>
              </c:pt>
              <c:pt idx="10">
                <c:v>57</c:v>
              </c:pt>
              <c:pt idx="11">
                <c:v>58</c:v>
              </c:pt>
              <c:pt idx="12">
                <c:v>59</c:v>
              </c:pt>
              <c:pt idx="13">
                <c:v>60</c:v>
              </c:pt>
              <c:pt idx="14">
                <c:v>61</c:v>
              </c:pt>
              <c:pt idx="15">
                <c:v>62</c:v>
              </c:pt>
              <c:pt idx="16">
                <c:v>63</c:v>
              </c:pt>
              <c:pt idx="17">
                <c:v>平成元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13</c:v>
              </c:pt>
              <c:pt idx="30">
                <c:v>14</c:v>
              </c:pt>
              <c:pt idx="31">
                <c:v>15</c:v>
              </c:pt>
              <c:pt idx="32">
                <c:v>16</c:v>
              </c:pt>
              <c:pt idx="33">
                <c:v>17</c:v>
              </c:pt>
              <c:pt idx="34">
                <c:v>18</c:v>
              </c:pt>
              <c:pt idx="35">
                <c:v>19</c:v>
              </c:pt>
            </c:strLit>
          </c:cat>
          <c:val>
            <c:numLit>
              <c:ptCount val="36"/>
              <c:pt idx="0">
                <c:v>126</c:v>
              </c:pt>
              <c:pt idx="1">
                <c:v>62</c:v>
              </c:pt>
              <c:pt idx="2">
                <c:v>113</c:v>
              </c:pt>
              <c:pt idx="3">
                <c:v>60</c:v>
              </c:pt>
              <c:pt idx="4">
                <c:v>53</c:v>
              </c:pt>
              <c:pt idx="5">
                <c:v>63</c:v>
              </c:pt>
              <c:pt idx="6">
                <c:v>45</c:v>
              </c:pt>
              <c:pt idx="7">
                <c:v>60</c:v>
              </c:pt>
              <c:pt idx="8">
                <c:v>46</c:v>
              </c:pt>
              <c:pt idx="9">
                <c:v>62</c:v>
              </c:pt>
              <c:pt idx="10">
                <c:v>56</c:v>
              </c:pt>
              <c:pt idx="11">
                <c:v>31</c:v>
              </c:pt>
              <c:pt idx="12">
                <c:v>37</c:v>
              </c:pt>
              <c:pt idx="13">
                <c:v>29</c:v>
              </c:pt>
              <c:pt idx="14">
                <c:v>17</c:v>
              </c:pt>
              <c:pt idx="15">
                <c:v>59</c:v>
              </c:pt>
              <c:pt idx="16">
                <c:v>35</c:v>
              </c:pt>
              <c:pt idx="17">
                <c:v>48</c:v>
              </c:pt>
              <c:pt idx="18">
                <c:v>51</c:v>
              </c:pt>
              <c:pt idx="19">
                <c:v>64</c:v>
              </c:pt>
              <c:pt idx="20">
                <c:v>23</c:v>
              </c:pt>
              <c:pt idx="21">
                <c:v>41</c:v>
              </c:pt>
              <c:pt idx="22">
                <c:v>69</c:v>
              </c:pt>
              <c:pt idx="23">
                <c:v>63</c:v>
              </c:pt>
              <c:pt idx="24">
                <c:v>30</c:v>
              </c:pt>
              <c:pt idx="25">
                <c:v>23</c:v>
              </c:pt>
              <c:pt idx="26">
                <c:v>45</c:v>
              </c:pt>
              <c:pt idx="27">
                <c:v>12</c:v>
              </c:pt>
              <c:pt idx="28">
                <c:v>17</c:v>
              </c:pt>
              <c:pt idx="29">
                <c:v>26</c:v>
              </c:pt>
              <c:pt idx="30">
                <c:v>33</c:v>
              </c:pt>
              <c:pt idx="31">
                <c:v>33</c:v>
              </c:pt>
              <c:pt idx="32">
                <c:v>10</c:v>
              </c:pt>
              <c:pt idx="33">
                <c:v>9</c:v>
              </c:pt>
              <c:pt idx="34">
                <c:v>10</c:v>
              </c:pt>
              <c:pt idx="35">
                <c:v>16</c:v>
              </c:pt>
            </c:numLit>
          </c:val>
          <c:smooth val="0"/>
        </c:ser>
        <c:ser>
          <c:idx val="3"/>
          <c:order val="3"/>
          <c:tx>
            <c:v>児童数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Lit>
              <c:ptCount val="36"/>
              <c:pt idx="0">
                <c:v>昭和47</c:v>
              </c:pt>
              <c:pt idx="1">
                <c:v>48</c:v>
              </c:pt>
              <c:pt idx="2">
                <c:v>49</c:v>
              </c:pt>
              <c:pt idx="3">
                <c:v>50</c:v>
              </c:pt>
              <c:pt idx="4">
                <c:v>51</c:v>
              </c:pt>
              <c:pt idx="5">
                <c:v>52</c:v>
              </c:pt>
              <c:pt idx="6">
                <c:v>53</c:v>
              </c:pt>
              <c:pt idx="7">
                <c:v>54</c:v>
              </c:pt>
              <c:pt idx="8">
                <c:v>55</c:v>
              </c:pt>
              <c:pt idx="9">
                <c:v>56</c:v>
              </c:pt>
              <c:pt idx="10">
                <c:v>57</c:v>
              </c:pt>
              <c:pt idx="11">
                <c:v>58</c:v>
              </c:pt>
              <c:pt idx="12">
                <c:v>59</c:v>
              </c:pt>
              <c:pt idx="13">
                <c:v>60</c:v>
              </c:pt>
              <c:pt idx="14">
                <c:v>61</c:v>
              </c:pt>
              <c:pt idx="15">
                <c:v>62</c:v>
              </c:pt>
              <c:pt idx="16">
                <c:v>63</c:v>
              </c:pt>
              <c:pt idx="17">
                <c:v>平成元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13</c:v>
              </c:pt>
              <c:pt idx="30">
                <c:v>14</c:v>
              </c:pt>
              <c:pt idx="31">
                <c:v>15</c:v>
              </c:pt>
              <c:pt idx="32">
                <c:v>16</c:v>
              </c:pt>
              <c:pt idx="33">
                <c:v>17</c:v>
              </c:pt>
              <c:pt idx="34">
                <c:v>18</c:v>
              </c:pt>
              <c:pt idx="35">
                <c:v>19</c:v>
              </c:pt>
            </c:strLit>
          </c:cat>
          <c:val>
            <c:numLit>
              <c:ptCount val="36"/>
              <c:pt idx="20">
                <c:v>9</c:v>
              </c:pt>
              <c:pt idx="21">
                <c:v>7</c:v>
              </c:pt>
              <c:pt idx="22">
                <c:v>13</c:v>
              </c:pt>
              <c:pt idx="23">
                <c:v>12</c:v>
              </c:pt>
              <c:pt idx="24">
                <c:v>17</c:v>
              </c:pt>
              <c:pt idx="25">
                <c:v>21</c:v>
              </c:pt>
              <c:pt idx="26">
                <c:v>16</c:v>
              </c:pt>
              <c:pt idx="27">
                <c:v>13</c:v>
              </c:pt>
              <c:pt idx="28">
                <c:v>13</c:v>
              </c:pt>
              <c:pt idx="29">
                <c:v>16</c:v>
              </c:pt>
              <c:pt idx="30">
                <c:v>11</c:v>
              </c:pt>
              <c:pt idx="31">
                <c:v>13</c:v>
              </c:pt>
              <c:pt idx="32">
                <c:v>14</c:v>
              </c:pt>
              <c:pt idx="33">
                <c:v>10</c:v>
              </c:pt>
              <c:pt idx="34">
                <c:v>9</c:v>
              </c:pt>
              <c:pt idx="35">
                <c:v>8</c:v>
              </c:pt>
            </c:numLit>
          </c:val>
          <c:smooth val="0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"/>
          <c:w val="0.1655"/>
          <c:h val="0.2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白山市立白嶺小学校の成長確認数等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旧吉野谷小と尾口小含）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025"/>
          <c:w val="0.98375"/>
          <c:h val="0.85925"/>
        </c:manualLayout>
      </c:layout>
      <c:lineChart>
        <c:grouping val="standard"/>
        <c:varyColors val="0"/>
        <c:ser>
          <c:idx val="4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0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1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2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00625"/>
          <c:w val="0.08425"/>
          <c:h val="0.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46</xdr:row>
      <xdr:rowOff>95250</xdr:rowOff>
    </xdr:from>
    <xdr:to>
      <xdr:col>30</xdr:col>
      <xdr:colOff>76200</xdr:colOff>
      <xdr:row>67</xdr:row>
      <xdr:rowOff>66675</xdr:rowOff>
    </xdr:to>
    <xdr:graphicFrame>
      <xdr:nvGraphicFramePr>
        <xdr:cNvPr id="1" name="グラフ 2"/>
        <xdr:cNvGraphicFramePr/>
      </xdr:nvGraphicFramePr>
      <xdr:xfrm>
        <a:off x="161925" y="8020050"/>
        <a:ext cx="11658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80</xdr:row>
      <xdr:rowOff>76200</xdr:rowOff>
    </xdr:from>
    <xdr:to>
      <xdr:col>35</xdr:col>
      <xdr:colOff>257175</xdr:colOff>
      <xdr:row>105</xdr:row>
      <xdr:rowOff>0</xdr:rowOff>
    </xdr:to>
    <xdr:graphicFrame>
      <xdr:nvGraphicFramePr>
        <xdr:cNvPr id="2" name="グラフ 3"/>
        <xdr:cNvGraphicFramePr/>
      </xdr:nvGraphicFramePr>
      <xdr:xfrm>
        <a:off x="209550" y="13849350"/>
        <a:ext cx="136017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10</xdr:row>
      <xdr:rowOff>19050</xdr:rowOff>
    </xdr:from>
    <xdr:to>
      <xdr:col>37</xdr:col>
      <xdr:colOff>314325</xdr:colOff>
      <xdr:row>37</xdr:row>
      <xdr:rowOff>114300</xdr:rowOff>
    </xdr:to>
    <xdr:graphicFrame>
      <xdr:nvGraphicFramePr>
        <xdr:cNvPr id="3" name="グラフ 4"/>
        <xdr:cNvGraphicFramePr/>
      </xdr:nvGraphicFramePr>
      <xdr:xfrm>
        <a:off x="257175" y="1752600"/>
        <a:ext cx="14430375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77"/>
  <sheetViews>
    <sheetView tabSelected="1" view="pageBreakPreview" zoomScaleSheetLayoutView="100" zoomScalePageLayoutView="0" workbookViewId="0" topLeftCell="AB1">
      <selection activeCell="AQ37" sqref="AQ37"/>
    </sheetView>
  </sheetViews>
  <sheetFormatPr defaultColWidth="9.00390625" defaultRowHeight="13.5"/>
  <cols>
    <col min="1" max="1" width="18.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75390625" style="0" customWidth="1"/>
    <col min="34" max="35" width="4.50390625" style="0" bestFit="1" customWidth="1"/>
    <col min="36" max="36" width="6.25390625" style="0" bestFit="1" customWidth="1"/>
    <col min="37" max="40" width="4.50390625" style="0" bestFit="1" customWidth="1"/>
    <col min="41" max="41" width="6.25390625" style="0" bestFit="1" customWidth="1"/>
    <col min="42" max="48" width="4.50390625" style="0" bestFit="1" customWidth="1"/>
    <col min="50" max="50" width="5.875" style="0" customWidth="1"/>
  </cols>
  <sheetData>
    <row r="1" ht="14.25" thickBot="1"/>
    <row r="2" spans="1:56" ht="14.25" thickBot="1">
      <c r="A2" s="16" t="s">
        <v>16</v>
      </c>
      <c r="B2" s="23" t="s">
        <v>0</v>
      </c>
      <c r="C2" s="20">
        <v>48</v>
      </c>
      <c r="D2" s="20">
        <v>49</v>
      </c>
      <c r="E2" s="20">
        <v>50</v>
      </c>
      <c r="F2" s="20">
        <v>51</v>
      </c>
      <c r="G2" s="20">
        <v>52</v>
      </c>
      <c r="H2" s="20">
        <v>53</v>
      </c>
      <c r="I2" s="20">
        <v>54</v>
      </c>
      <c r="J2" s="20">
        <v>55</v>
      </c>
      <c r="K2" s="20">
        <v>56</v>
      </c>
      <c r="L2" s="20">
        <v>57</v>
      </c>
      <c r="M2" s="20">
        <v>58</v>
      </c>
      <c r="N2" s="20">
        <v>59</v>
      </c>
      <c r="O2" s="20">
        <v>60</v>
      </c>
      <c r="P2" s="20">
        <v>61</v>
      </c>
      <c r="Q2" s="20">
        <v>62</v>
      </c>
      <c r="R2" s="20">
        <v>63</v>
      </c>
      <c r="S2" s="20" t="s">
        <v>1</v>
      </c>
      <c r="T2" s="20">
        <v>2</v>
      </c>
      <c r="U2" s="20">
        <v>3</v>
      </c>
      <c r="V2" s="20">
        <v>4</v>
      </c>
      <c r="W2" s="20">
        <v>5</v>
      </c>
      <c r="X2" s="20">
        <v>6</v>
      </c>
      <c r="Y2" s="20">
        <v>7</v>
      </c>
      <c r="Z2" s="20">
        <v>8</v>
      </c>
      <c r="AA2" s="20">
        <v>9</v>
      </c>
      <c r="AB2" s="20">
        <v>10</v>
      </c>
      <c r="AC2" s="20">
        <v>11</v>
      </c>
      <c r="AD2" s="20">
        <v>12</v>
      </c>
      <c r="AE2" s="20">
        <v>13</v>
      </c>
      <c r="AF2" s="21">
        <v>14</v>
      </c>
      <c r="AG2" s="20">
        <v>15</v>
      </c>
      <c r="AH2" s="21">
        <v>16</v>
      </c>
      <c r="AI2" s="21">
        <v>17</v>
      </c>
      <c r="AJ2" s="21">
        <v>18</v>
      </c>
      <c r="AK2" s="21">
        <v>19</v>
      </c>
      <c r="AL2" s="2">
        <v>20</v>
      </c>
      <c r="AM2" s="2">
        <v>21</v>
      </c>
      <c r="AN2" s="2">
        <v>22</v>
      </c>
      <c r="AO2" s="2">
        <v>23</v>
      </c>
      <c r="AP2" s="2">
        <v>24</v>
      </c>
      <c r="AQ2" s="2">
        <v>25</v>
      </c>
      <c r="AR2" s="2">
        <v>26</v>
      </c>
      <c r="AS2" s="2">
        <v>27</v>
      </c>
      <c r="AT2" s="2">
        <v>28</v>
      </c>
      <c r="AU2" s="2">
        <v>29</v>
      </c>
      <c r="AV2" s="2">
        <v>30</v>
      </c>
      <c r="AW2" s="2" t="s">
        <v>21</v>
      </c>
      <c r="AX2" s="2">
        <v>4</v>
      </c>
      <c r="AY2" s="11"/>
      <c r="AZ2" s="11"/>
      <c r="BA2" s="11"/>
      <c r="BB2" s="11"/>
      <c r="BC2" s="11"/>
      <c r="BD2" s="11"/>
    </row>
    <row r="3" spans="1:56" ht="13.5">
      <c r="A3" s="26" t="s">
        <v>2</v>
      </c>
      <c r="B3" s="24">
        <f aca="true" t="shared" si="0" ref="B3:AK3">+B41+B72</f>
        <v>568</v>
      </c>
      <c r="C3" s="22">
        <f t="shared" si="0"/>
        <v>444</v>
      </c>
      <c r="D3" s="22">
        <f t="shared" si="0"/>
        <v>523</v>
      </c>
      <c r="E3" s="22">
        <f t="shared" si="0"/>
        <v>507</v>
      </c>
      <c r="F3" s="22">
        <f t="shared" si="0"/>
        <v>305</v>
      </c>
      <c r="G3" s="22">
        <f t="shared" si="0"/>
        <v>284</v>
      </c>
      <c r="H3" s="22">
        <f t="shared" si="0"/>
        <v>202</v>
      </c>
      <c r="I3" s="22">
        <f t="shared" si="0"/>
        <v>218</v>
      </c>
      <c r="J3" s="22">
        <f t="shared" si="0"/>
        <v>240</v>
      </c>
      <c r="K3" s="22">
        <f t="shared" si="0"/>
        <v>149</v>
      </c>
      <c r="L3" s="22">
        <f t="shared" si="0"/>
        <v>182</v>
      </c>
      <c r="M3" s="22">
        <f t="shared" si="0"/>
        <v>194</v>
      </c>
      <c r="N3" s="22">
        <f t="shared" si="0"/>
        <v>163</v>
      </c>
      <c r="O3" s="22">
        <f t="shared" si="0"/>
        <v>253</v>
      </c>
      <c r="P3" s="22">
        <f t="shared" si="0"/>
        <v>128</v>
      </c>
      <c r="Q3" s="22">
        <f t="shared" si="0"/>
        <v>113</v>
      </c>
      <c r="R3" s="22">
        <f t="shared" si="0"/>
        <v>107</v>
      </c>
      <c r="S3" s="22">
        <f t="shared" si="0"/>
        <v>87</v>
      </c>
      <c r="T3" s="22">
        <f t="shared" si="0"/>
        <v>86</v>
      </c>
      <c r="U3" s="22">
        <f t="shared" si="0"/>
        <v>93</v>
      </c>
      <c r="V3" s="22">
        <f t="shared" si="0"/>
        <v>101</v>
      </c>
      <c r="W3" s="22">
        <f t="shared" si="0"/>
        <v>100</v>
      </c>
      <c r="X3" s="22">
        <f t="shared" si="0"/>
        <v>61</v>
      </c>
      <c r="Y3" s="22">
        <f t="shared" si="0"/>
        <v>126</v>
      </c>
      <c r="Z3" s="22">
        <f t="shared" si="0"/>
        <v>65</v>
      </c>
      <c r="AA3" s="22">
        <f t="shared" si="0"/>
        <v>71</v>
      </c>
      <c r="AB3" s="22">
        <f t="shared" si="0"/>
        <v>166</v>
      </c>
      <c r="AC3" s="22">
        <f t="shared" si="0"/>
        <v>158</v>
      </c>
      <c r="AD3" s="22">
        <f t="shared" si="0"/>
        <v>147</v>
      </c>
      <c r="AE3" s="22">
        <f t="shared" si="0"/>
        <v>97</v>
      </c>
      <c r="AF3" s="22">
        <f t="shared" si="0"/>
        <v>151</v>
      </c>
      <c r="AG3" s="22">
        <f t="shared" si="0"/>
        <v>113</v>
      </c>
      <c r="AH3" s="22">
        <f t="shared" si="0"/>
        <v>34</v>
      </c>
      <c r="AI3" s="22">
        <f t="shared" si="0"/>
        <v>75</v>
      </c>
      <c r="AJ3" s="22">
        <f t="shared" si="0"/>
        <v>26</v>
      </c>
      <c r="AK3" s="22">
        <f t="shared" si="0"/>
        <v>85</v>
      </c>
      <c r="AL3" s="27">
        <v>103</v>
      </c>
      <c r="AM3" s="27">
        <v>69</v>
      </c>
      <c r="AN3" s="27">
        <v>62</v>
      </c>
      <c r="AO3" s="27">
        <v>8</v>
      </c>
      <c r="AP3" s="27">
        <v>46</v>
      </c>
      <c r="AQ3" s="27">
        <v>33</v>
      </c>
      <c r="AR3" s="27">
        <v>76</v>
      </c>
      <c r="AS3" s="27">
        <v>42</v>
      </c>
      <c r="AT3" s="27">
        <v>21</v>
      </c>
      <c r="AU3" s="27">
        <v>43</v>
      </c>
      <c r="AV3" s="27">
        <v>17</v>
      </c>
      <c r="AW3" s="27">
        <v>44</v>
      </c>
      <c r="AX3" s="27">
        <v>37</v>
      </c>
      <c r="AY3" s="11"/>
      <c r="AZ3" s="11"/>
      <c r="BA3" s="11"/>
      <c r="BB3" s="11"/>
      <c r="BC3" s="11"/>
      <c r="BD3" s="11"/>
    </row>
    <row r="4" spans="1:56" ht="13.5">
      <c r="A4" s="26" t="s">
        <v>3</v>
      </c>
      <c r="B4" s="24">
        <f aca="true" t="shared" si="1" ref="B4:AK4">+B42+B73</f>
        <v>201</v>
      </c>
      <c r="C4" s="22">
        <f t="shared" si="1"/>
        <v>256</v>
      </c>
      <c r="D4" s="22">
        <f t="shared" si="1"/>
        <v>262</v>
      </c>
      <c r="E4" s="22">
        <f t="shared" si="1"/>
        <v>203</v>
      </c>
      <c r="F4" s="22">
        <f t="shared" si="1"/>
        <v>150</v>
      </c>
      <c r="G4" s="22">
        <f t="shared" si="1"/>
        <v>121</v>
      </c>
      <c r="H4" s="22">
        <f t="shared" si="1"/>
        <v>119</v>
      </c>
      <c r="I4" s="22">
        <f t="shared" si="1"/>
        <v>138</v>
      </c>
      <c r="J4" s="22">
        <f t="shared" si="1"/>
        <v>67</v>
      </c>
      <c r="K4" s="22">
        <f t="shared" si="1"/>
        <v>112</v>
      </c>
      <c r="L4" s="22">
        <f t="shared" si="1"/>
        <v>104</v>
      </c>
      <c r="M4" s="22">
        <f t="shared" si="1"/>
        <v>58</v>
      </c>
      <c r="N4" s="22">
        <f t="shared" si="1"/>
        <v>74</v>
      </c>
      <c r="O4" s="22">
        <f t="shared" si="1"/>
        <v>132</v>
      </c>
      <c r="P4" s="22">
        <f t="shared" si="1"/>
        <v>104</v>
      </c>
      <c r="Q4" s="22">
        <f t="shared" si="1"/>
        <v>76</v>
      </c>
      <c r="R4" s="22">
        <f t="shared" si="1"/>
        <v>44</v>
      </c>
      <c r="S4" s="22">
        <f t="shared" si="1"/>
        <v>73</v>
      </c>
      <c r="T4" s="22">
        <f t="shared" si="1"/>
        <v>56</v>
      </c>
      <c r="U4" s="22">
        <f t="shared" si="1"/>
        <v>75</v>
      </c>
      <c r="V4" s="22">
        <f t="shared" si="1"/>
        <v>118</v>
      </c>
      <c r="W4" s="22">
        <f t="shared" si="1"/>
        <v>66</v>
      </c>
      <c r="X4" s="22">
        <f t="shared" si="1"/>
        <v>71</v>
      </c>
      <c r="Y4" s="22">
        <f t="shared" si="1"/>
        <v>151</v>
      </c>
      <c r="Z4" s="22">
        <f t="shared" si="1"/>
        <v>77</v>
      </c>
      <c r="AA4" s="22">
        <f t="shared" si="1"/>
        <v>78</v>
      </c>
      <c r="AB4" s="22">
        <f t="shared" si="1"/>
        <v>121</v>
      </c>
      <c r="AC4" s="22">
        <f t="shared" si="1"/>
        <v>98</v>
      </c>
      <c r="AD4" s="22">
        <f t="shared" si="1"/>
        <v>81</v>
      </c>
      <c r="AE4" s="22">
        <f t="shared" si="1"/>
        <v>108</v>
      </c>
      <c r="AF4" s="22">
        <f t="shared" si="1"/>
        <v>150</v>
      </c>
      <c r="AG4" s="22">
        <f t="shared" si="1"/>
        <v>112</v>
      </c>
      <c r="AH4" s="22">
        <f t="shared" si="1"/>
        <v>54</v>
      </c>
      <c r="AI4" s="22">
        <f t="shared" si="1"/>
        <v>86</v>
      </c>
      <c r="AJ4" s="22">
        <f t="shared" si="1"/>
        <v>25</v>
      </c>
      <c r="AK4" s="22">
        <f t="shared" si="1"/>
        <v>75</v>
      </c>
      <c r="AL4" s="1">
        <v>71</v>
      </c>
      <c r="AM4" s="1">
        <v>51</v>
      </c>
      <c r="AN4" s="1">
        <v>56</v>
      </c>
      <c r="AO4" s="1">
        <v>7</v>
      </c>
      <c r="AP4" s="1">
        <v>50</v>
      </c>
      <c r="AQ4" s="1">
        <v>15</v>
      </c>
      <c r="AR4" s="1">
        <v>42</v>
      </c>
      <c r="AS4" s="1">
        <v>21</v>
      </c>
      <c r="AT4" s="1">
        <v>22</v>
      </c>
      <c r="AU4" s="1">
        <v>26</v>
      </c>
      <c r="AV4" s="1">
        <v>31</v>
      </c>
      <c r="AW4" s="1">
        <v>22</v>
      </c>
      <c r="AX4" s="1">
        <v>21</v>
      </c>
      <c r="AY4" s="11"/>
      <c r="AZ4" s="11"/>
      <c r="BA4" s="11"/>
      <c r="BB4" s="11"/>
      <c r="BC4" s="11"/>
      <c r="BD4" s="11"/>
    </row>
    <row r="5" spans="1:56" ht="13.5">
      <c r="A5" s="26" t="s">
        <v>4</v>
      </c>
      <c r="B5" s="24">
        <f aca="true" t="shared" si="2" ref="B5:AK5">+B43+B74</f>
        <v>350</v>
      </c>
      <c r="C5" s="22">
        <f t="shared" si="2"/>
        <v>310</v>
      </c>
      <c r="D5" s="22">
        <f t="shared" si="2"/>
        <v>191</v>
      </c>
      <c r="E5" s="22">
        <f t="shared" si="2"/>
        <v>255</v>
      </c>
      <c r="F5" s="22">
        <f t="shared" si="2"/>
        <v>181</v>
      </c>
      <c r="G5" s="22">
        <f t="shared" si="2"/>
        <v>246</v>
      </c>
      <c r="H5" s="22">
        <f t="shared" si="2"/>
        <v>209</v>
      </c>
      <c r="I5" s="22">
        <f t="shared" si="2"/>
        <v>242</v>
      </c>
      <c r="J5" s="22">
        <f t="shared" si="2"/>
        <v>144</v>
      </c>
      <c r="K5" s="22">
        <f t="shared" si="2"/>
        <v>217</v>
      </c>
      <c r="L5" s="22">
        <f t="shared" si="2"/>
        <v>231</v>
      </c>
      <c r="M5" s="22">
        <f t="shared" si="2"/>
        <v>185</v>
      </c>
      <c r="N5" s="22">
        <f t="shared" si="2"/>
        <v>172</v>
      </c>
      <c r="O5" s="22">
        <f t="shared" si="2"/>
        <v>294</v>
      </c>
      <c r="P5" s="22">
        <f t="shared" si="2"/>
        <v>191</v>
      </c>
      <c r="Q5" s="22">
        <f t="shared" si="2"/>
        <v>250</v>
      </c>
      <c r="R5" s="22">
        <f t="shared" si="2"/>
        <v>198</v>
      </c>
      <c r="S5" s="22">
        <f t="shared" si="2"/>
        <v>171</v>
      </c>
      <c r="T5" s="22">
        <f t="shared" si="2"/>
        <v>196</v>
      </c>
      <c r="U5" s="22">
        <f t="shared" si="2"/>
        <v>182</v>
      </c>
      <c r="V5" s="22">
        <f t="shared" si="2"/>
        <v>147</v>
      </c>
      <c r="W5" s="22">
        <f t="shared" si="2"/>
        <v>204</v>
      </c>
      <c r="X5" s="22">
        <f t="shared" si="2"/>
        <v>203</v>
      </c>
      <c r="Y5" s="22">
        <f t="shared" si="2"/>
        <v>224</v>
      </c>
      <c r="Z5" s="22">
        <f t="shared" si="2"/>
        <v>176</v>
      </c>
      <c r="AA5" s="22">
        <f t="shared" si="2"/>
        <v>175</v>
      </c>
      <c r="AB5" s="22">
        <f t="shared" si="2"/>
        <v>177</v>
      </c>
      <c r="AC5" s="22">
        <f t="shared" si="2"/>
        <v>147</v>
      </c>
      <c r="AD5" s="22">
        <f t="shared" si="2"/>
        <v>168</v>
      </c>
      <c r="AE5" s="22">
        <f t="shared" si="2"/>
        <v>194</v>
      </c>
      <c r="AF5" s="22">
        <f t="shared" si="2"/>
        <v>49</v>
      </c>
      <c r="AG5" s="22">
        <f t="shared" si="2"/>
        <v>144</v>
      </c>
      <c r="AH5" s="22">
        <f t="shared" si="2"/>
        <v>95</v>
      </c>
      <c r="AI5" s="22">
        <f t="shared" si="2"/>
        <v>80</v>
      </c>
      <c r="AJ5" s="22">
        <f t="shared" si="2"/>
        <v>100</v>
      </c>
      <c r="AK5" s="22">
        <f t="shared" si="2"/>
        <v>60</v>
      </c>
      <c r="AL5" s="1">
        <v>72</v>
      </c>
      <c r="AM5" s="1">
        <v>36</v>
      </c>
      <c r="AN5" s="1">
        <v>44</v>
      </c>
      <c r="AO5" s="1">
        <v>19</v>
      </c>
      <c r="AP5" s="1">
        <v>18</v>
      </c>
      <c r="AQ5" s="1">
        <v>26</v>
      </c>
      <c r="AR5" s="1">
        <v>92</v>
      </c>
      <c r="AS5" s="1">
        <v>70</v>
      </c>
      <c r="AT5" s="1">
        <v>64</v>
      </c>
      <c r="AU5" s="1">
        <v>69</v>
      </c>
      <c r="AV5" s="1">
        <v>77</v>
      </c>
      <c r="AW5" s="1">
        <v>35</v>
      </c>
      <c r="AX5" s="1">
        <v>56</v>
      </c>
      <c r="AY5" s="11"/>
      <c r="AZ5" s="11"/>
      <c r="BA5" s="11"/>
      <c r="BB5" s="11"/>
      <c r="BC5" s="11"/>
      <c r="BD5" s="11"/>
    </row>
    <row r="6" spans="1:56" ht="13.5">
      <c r="A6" s="26" t="s">
        <v>7</v>
      </c>
      <c r="B6" s="2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>
        <f>+V44+V75</f>
        <v>48</v>
      </c>
      <c r="W6" s="22">
        <f aca="true" t="shared" si="3" ref="W6:AK6">+W44+W75</f>
        <v>48</v>
      </c>
      <c r="X6" s="22">
        <f t="shared" si="3"/>
        <v>65</v>
      </c>
      <c r="Y6" s="22">
        <f t="shared" si="3"/>
        <v>68</v>
      </c>
      <c r="Z6" s="22">
        <f t="shared" si="3"/>
        <v>71</v>
      </c>
      <c r="AA6" s="22">
        <f t="shared" si="3"/>
        <v>73</v>
      </c>
      <c r="AB6" s="22">
        <f t="shared" si="3"/>
        <v>59</v>
      </c>
      <c r="AC6" s="22">
        <f t="shared" si="3"/>
        <v>57</v>
      </c>
      <c r="AD6" s="22">
        <f t="shared" si="3"/>
        <v>50</v>
      </c>
      <c r="AE6" s="22">
        <f t="shared" si="3"/>
        <v>58</v>
      </c>
      <c r="AF6" s="22">
        <f t="shared" si="3"/>
        <v>50</v>
      </c>
      <c r="AG6" s="22">
        <f t="shared" si="3"/>
        <v>44</v>
      </c>
      <c r="AH6" s="22">
        <f t="shared" si="3"/>
        <v>52</v>
      </c>
      <c r="AI6" s="22">
        <f t="shared" si="3"/>
        <v>49</v>
      </c>
      <c r="AJ6" s="22">
        <f t="shared" si="3"/>
        <v>40</v>
      </c>
      <c r="AK6" s="22">
        <f t="shared" si="3"/>
        <v>42</v>
      </c>
      <c r="AL6" s="1">
        <v>26</v>
      </c>
      <c r="AM6" s="1">
        <v>22</v>
      </c>
      <c r="AN6" s="1">
        <v>18</v>
      </c>
      <c r="AO6" s="1">
        <v>13</v>
      </c>
      <c r="AP6" s="1">
        <v>12</v>
      </c>
      <c r="AQ6" s="1">
        <v>16</v>
      </c>
      <c r="AR6" s="1">
        <v>19</v>
      </c>
      <c r="AS6" s="1">
        <v>14</v>
      </c>
      <c r="AT6" s="1">
        <v>10</v>
      </c>
      <c r="AU6" s="1">
        <v>14</v>
      </c>
      <c r="AV6" s="1">
        <v>22</v>
      </c>
      <c r="AW6" s="1">
        <v>14</v>
      </c>
      <c r="AX6" s="1">
        <v>19</v>
      </c>
      <c r="AY6" s="11"/>
      <c r="AZ6" s="11"/>
      <c r="BA6" s="11"/>
      <c r="BB6" s="11"/>
      <c r="BC6" s="11"/>
      <c r="BD6" s="11"/>
    </row>
    <row r="7" spans="1:56" ht="13.5">
      <c r="A7" s="26" t="s">
        <v>8</v>
      </c>
      <c r="B7" s="2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7"/>
      <c r="AI7" s="7"/>
      <c r="AJ7" s="7"/>
      <c r="AK7" s="7"/>
      <c r="AL7" s="1" t="s">
        <v>13</v>
      </c>
      <c r="AM7" s="1" t="s">
        <v>9</v>
      </c>
      <c r="AN7" s="1" t="s">
        <v>9</v>
      </c>
      <c r="AO7" s="1" t="s">
        <v>17</v>
      </c>
      <c r="AP7" s="1" t="s">
        <v>9</v>
      </c>
      <c r="AQ7" s="1" t="s">
        <v>9</v>
      </c>
      <c r="AR7" s="1" t="s">
        <v>13</v>
      </c>
      <c r="AS7" s="1" t="s">
        <v>6</v>
      </c>
      <c r="AT7" s="1" t="s">
        <v>6</v>
      </c>
      <c r="AU7" s="1" t="s">
        <v>13</v>
      </c>
      <c r="AV7" s="1" t="s">
        <v>13</v>
      </c>
      <c r="AW7" s="1" t="s">
        <v>9</v>
      </c>
      <c r="AX7" s="1" t="s">
        <v>22</v>
      </c>
      <c r="AY7" s="11"/>
      <c r="AZ7" s="11"/>
      <c r="BA7" s="11"/>
      <c r="BB7" s="11"/>
      <c r="BC7" s="11"/>
      <c r="BD7" s="11"/>
    </row>
    <row r="8" spans="1:56" ht="13.5">
      <c r="A8" s="26" t="s">
        <v>20</v>
      </c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2">
        <f>+V3/V6</f>
        <v>2.1041666666666665</v>
      </c>
      <c r="W8" s="12">
        <f aca="true" t="shared" si="4" ref="W8:AJ8">+W3/W6</f>
        <v>2.0833333333333335</v>
      </c>
      <c r="X8" s="12">
        <f t="shared" si="4"/>
        <v>0.9384615384615385</v>
      </c>
      <c r="Y8" s="12">
        <f t="shared" si="4"/>
        <v>1.8529411764705883</v>
      </c>
      <c r="Z8" s="12">
        <f t="shared" si="4"/>
        <v>0.9154929577464789</v>
      </c>
      <c r="AA8" s="12">
        <f t="shared" si="4"/>
        <v>0.9726027397260274</v>
      </c>
      <c r="AB8" s="12">
        <f t="shared" si="4"/>
        <v>2.8135593220338984</v>
      </c>
      <c r="AC8" s="12">
        <f t="shared" si="4"/>
        <v>2.7719298245614037</v>
      </c>
      <c r="AD8" s="12">
        <f t="shared" si="4"/>
        <v>2.94</v>
      </c>
      <c r="AE8" s="12">
        <f t="shared" si="4"/>
        <v>1.6724137931034482</v>
      </c>
      <c r="AF8" s="12">
        <f t="shared" si="4"/>
        <v>3.02</v>
      </c>
      <c r="AG8" s="12">
        <f t="shared" si="4"/>
        <v>2.5681818181818183</v>
      </c>
      <c r="AH8" s="14">
        <f t="shared" si="4"/>
        <v>0.6538461538461539</v>
      </c>
      <c r="AI8" s="14">
        <f t="shared" si="4"/>
        <v>1.530612244897959</v>
      </c>
      <c r="AJ8" s="12">
        <f t="shared" si="4"/>
        <v>0.65</v>
      </c>
      <c r="AK8" s="14">
        <f aca="true" t="shared" si="5" ref="AK8:AP8">+AK3/AK6</f>
        <v>2.0238095238095237</v>
      </c>
      <c r="AL8" s="14">
        <f t="shared" si="5"/>
        <v>3.9615384615384617</v>
      </c>
      <c r="AM8" s="14">
        <f t="shared" si="5"/>
        <v>3.1363636363636362</v>
      </c>
      <c r="AN8" s="14">
        <f t="shared" si="5"/>
        <v>3.4444444444444446</v>
      </c>
      <c r="AO8" s="12">
        <f t="shared" si="5"/>
        <v>0.6153846153846154</v>
      </c>
      <c r="AP8" s="12">
        <f t="shared" si="5"/>
        <v>3.8333333333333335</v>
      </c>
      <c r="AQ8" s="12">
        <f aca="true" t="shared" si="6" ref="AQ8:AV8">+AQ3/AQ6</f>
        <v>2.0625</v>
      </c>
      <c r="AR8" s="12">
        <f t="shared" si="6"/>
        <v>4</v>
      </c>
      <c r="AS8" s="12">
        <f t="shared" si="6"/>
        <v>3</v>
      </c>
      <c r="AT8" s="12">
        <f t="shared" si="6"/>
        <v>2.1</v>
      </c>
      <c r="AU8" s="12">
        <f t="shared" si="6"/>
        <v>3.0714285714285716</v>
      </c>
      <c r="AV8" s="12">
        <f t="shared" si="6"/>
        <v>0.7727272727272727</v>
      </c>
      <c r="AW8" s="12">
        <f>+AW3/AW6</f>
        <v>3.142857142857143</v>
      </c>
      <c r="AX8" s="12">
        <f>+AX3/AX6</f>
        <v>1.9473684210526316</v>
      </c>
      <c r="AY8" s="11"/>
      <c r="AZ8" s="11"/>
      <c r="BA8" s="11"/>
      <c r="BB8" s="11"/>
      <c r="BC8" s="11"/>
      <c r="BD8" s="11"/>
    </row>
    <row r="9" ht="13.5">
      <c r="AL9" t="s">
        <v>23</v>
      </c>
    </row>
    <row r="10" ht="13.5">
      <c r="AL10" t="s">
        <v>24</v>
      </c>
    </row>
    <row r="12" ht="13.5">
      <c r="AP12" t="s">
        <v>19</v>
      </c>
    </row>
    <row r="13" ht="13.5">
      <c r="AQ13" t="s">
        <v>18</v>
      </c>
    </row>
    <row r="14" ht="13.5">
      <c r="AP14" t="s">
        <v>18</v>
      </c>
    </row>
    <row r="39" ht="14.25" thickBot="1"/>
    <row r="40" spans="1:37" ht="14.25" thickBot="1">
      <c r="A40" s="2" t="s">
        <v>10</v>
      </c>
      <c r="B40" s="4" t="s">
        <v>0</v>
      </c>
      <c r="C40" s="4">
        <v>48</v>
      </c>
      <c r="D40" s="4">
        <v>49</v>
      </c>
      <c r="E40" s="4">
        <v>50</v>
      </c>
      <c r="F40" s="4">
        <v>51</v>
      </c>
      <c r="G40" s="4">
        <v>52</v>
      </c>
      <c r="H40" s="4">
        <v>53</v>
      </c>
      <c r="I40" s="4">
        <v>54</v>
      </c>
      <c r="J40" s="4">
        <v>55</v>
      </c>
      <c r="K40" s="4">
        <v>56</v>
      </c>
      <c r="L40" s="4">
        <v>57</v>
      </c>
      <c r="M40" s="4">
        <v>58</v>
      </c>
      <c r="N40" s="4">
        <v>59</v>
      </c>
      <c r="O40" s="4">
        <v>60</v>
      </c>
      <c r="P40" s="4">
        <v>61</v>
      </c>
      <c r="Q40" s="4">
        <v>62</v>
      </c>
      <c r="R40" s="4">
        <v>63</v>
      </c>
      <c r="S40" s="4" t="s">
        <v>1</v>
      </c>
      <c r="T40" s="4">
        <v>2</v>
      </c>
      <c r="U40" s="4">
        <v>3</v>
      </c>
      <c r="V40" s="4">
        <v>4</v>
      </c>
      <c r="W40" s="4">
        <v>5</v>
      </c>
      <c r="X40" s="4">
        <v>6</v>
      </c>
      <c r="Y40" s="4">
        <v>7</v>
      </c>
      <c r="Z40" s="4">
        <v>8</v>
      </c>
      <c r="AA40" s="4">
        <v>9</v>
      </c>
      <c r="AB40" s="4">
        <v>10</v>
      </c>
      <c r="AC40" s="4">
        <v>11</v>
      </c>
      <c r="AD40" s="4">
        <v>12</v>
      </c>
      <c r="AE40" s="4">
        <v>13</v>
      </c>
      <c r="AF40" s="5">
        <v>14</v>
      </c>
      <c r="AG40" s="10">
        <v>15</v>
      </c>
      <c r="AH40" s="5">
        <v>16</v>
      </c>
      <c r="AI40" s="5">
        <v>17</v>
      </c>
      <c r="AJ40" s="5">
        <v>18</v>
      </c>
      <c r="AK40" s="10">
        <v>19</v>
      </c>
    </row>
    <row r="41" spans="1:37" ht="13.5">
      <c r="A41" s="3" t="s">
        <v>2</v>
      </c>
      <c r="B41" s="1">
        <v>373</v>
      </c>
      <c r="C41" s="1">
        <v>279</v>
      </c>
      <c r="D41" s="1">
        <v>217</v>
      </c>
      <c r="E41" s="1">
        <v>331</v>
      </c>
      <c r="F41" s="1">
        <v>122</v>
      </c>
      <c r="G41" s="1">
        <v>124</v>
      </c>
      <c r="H41" s="1">
        <v>133</v>
      </c>
      <c r="I41" s="1">
        <v>124</v>
      </c>
      <c r="J41" s="1">
        <v>161</v>
      </c>
      <c r="K41" s="1">
        <v>127</v>
      </c>
      <c r="L41" s="1">
        <v>136</v>
      </c>
      <c r="M41" s="1">
        <v>150</v>
      </c>
      <c r="N41" s="1">
        <v>127</v>
      </c>
      <c r="O41" s="1">
        <v>202</v>
      </c>
      <c r="P41" s="1">
        <v>73</v>
      </c>
      <c r="Q41" s="1">
        <v>69</v>
      </c>
      <c r="R41" s="1">
        <v>69</v>
      </c>
      <c r="S41" s="1">
        <v>62</v>
      </c>
      <c r="T41" s="1">
        <v>57</v>
      </c>
      <c r="U41" s="1">
        <v>68</v>
      </c>
      <c r="V41" s="1">
        <v>83</v>
      </c>
      <c r="W41" s="1">
        <v>65</v>
      </c>
      <c r="X41" s="1">
        <v>33</v>
      </c>
      <c r="Y41" s="1">
        <v>40</v>
      </c>
      <c r="Z41" s="1">
        <v>45</v>
      </c>
      <c r="AA41" s="1">
        <v>58</v>
      </c>
      <c r="AB41" s="1">
        <v>131</v>
      </c>
      <c r="AC41" s="1">
        <v>126</v>
      </c>
      <c r="AD41" s="1">
        <v>125</v>
      </c>
      <c r="AE41" s="1">
        <v>69</v>
      </c>
      <c r="AF41" s="6">
        <v>115</v>
      </c>
      <c r="AG41" s="9">
        <v>84</v>
      </c>
      <c r="AH41" s="6">
        <v>23</v>
      </c>
      <c r="AI41" s="6">
        <v>52</v>
      </c>
      <c r="AJ41" s="6">
        <v>22</v>
      </c>
      <c r="AK41" s="9">
        <v>55</v>
      </c>
    </row>
    <row r="42" spans="1:37" ht="13.5">
      <c r="A42" s="3" t="s">
        <v>3</v>
      </c>
      <c r="B42" s="1">
        <v>101</v>
      </c>
      <c r="C42" s="1">
        <v>183</v>
      </c>
      <c r="D42" s="1">
        <v>115</v>
      </c>
      <c r="E42" s="1">
        <v>135</v>
      </c>
      <c r="F42" s="1">
        <v>118</v>
      </c>
      <c r="G42" s="1">
        <v>88</v>
      </c>
      <c r="H42" s="1">
        <v>79</v>
      </c>
      <c r="I42" s="1">
        <v>76</v>
      </c>
      <c r="J42" s="1">
        <v>39</v>
      </c>
      <c r="K42" s="1">
        <v>101</v>
      </c>
      <c r="L42" s="1">
        <v>78</v>
      </c>
      <c r="M42" s="1">
        <v>49</v>
      </c>
      <c r="N42" s="1">
        <v>60</v>
      </c>
      <c r="O42" s="1">
        <v>121</v>
      </c>
      <c r="P42" s="1">
        <v>66</v>
      </c>
      <c r="Q42" s="1">
        <v>54</v>
      </c>
      <c r="R42" s="1">
        <v>33</v>
      </c>
      <c r="S42" s="1">
        <v>49</v>
      </c>
      <c r="T42" s="1">
        <v>39</v>
      </c>
      <c r="U42" s="1">
        <v>42</v>
      </c>
      <c r="V42" s="1">
        <v>97</v>
      </c>
      <c r="W42" s="1">
        <v>41</v>
      </c>
      <c r="X42" s="1">
        <v>35</v>
      </c>
      <c r="Y42" s="1">
        <v>44</v>
      </c>
      <c r="Z42" s="1">
        <v>72</v>
      </c>
      <c r="AA42" s="1">
        <v>72</v>
      </c>
      <c r="AB42" s="1">
        <v>104</v>
      </c>
      <c r="AC42" s="1">
        <v>77</v>
      </c>
      <c r="AD42" s="1">
        <v>65</v>
      </c>
      <c r="AE42" s="1">
        <v>72</v>
      </c>
      <c r="AF42" s="7">
        <v>92</v>
      </c>
      <c r="AG42" s="8">
        <v>75</v>
      </c>
      <c r="AH42" s="13">
        <v>44</v>
      </c>
      <c r="AI42" s="13">
        <v>78</v>
      </c>
      <c r="AJ42" s="13">
        <v>23</v>
      </c>
      <c r="AK42" s="8">
        <v>57</v>
      </c>
    </row>
    <row r="43" spans="1:37" ht="13.5">
      <c r="A43" s="3" t="s">
        <v>4</v>
      </c>
      <c r="B43" s="1">
        <v>224</v>
      </c>
      <c r="C43" s="1">
        <v>248</v>
      </c>
      <c r="D43" s="1">
        <v>78</v>
      </c>
      <c r="E43" s="1">
        <v>195</v>
      </c>
      <c r="F43" s="1">
        <v>128</v>
      </c>
      <c r="G43" s="1">
        <v>183</v>
      </c>
      <c r="H43" s="1">
        <v>164</v>
      </c>
      <c r="I43" s="1">
        <v>182</v>
      </c>
      <c r="J43" s="1">
        <v>98</v>
      </c>
      <c r="K43" s="1">
        <v>155</v>
      </c>
      <c r="L43" s="1">
        <v>175</v>
      </c>
      <c r="M43" s="1">
        <v>154</v>
      </c>
      <c r="N43" s="1">
        <v>135</v>
      </c>
      <c r="O43" s="1">
        <v>265</v>
      </c>
      <c r="P43" s="1">
        <v>174</v>
      </c>
      <c r="Q43" s="1">
        <v>191</v>
      </c>
      <c r="R43" s="1">
        <v>163</v>
      </c>
      <c r="S43" s="1">
        <v>123</v>
      </c>
      <c r="T43" s="1">
        <v>145</v>
      </c>
      <c r="U43" s="1">
        <v>118</v>
      </c>
      <c r="V43" s="1">
        <v>124</v>
      </c>
      <c r="W43" s="1">
        <v>163</v>
      </c>
      <c r="X43" s="1">
        <v>134</v>
      </c>
      <c r="Y43" s="1">
        <v>161</v>
      </c>
      <c r="Z43" s="1">
        <v>146</v>
      </c>
      <c r="AA43" s="1">
        <v>152</v>
      </c>
      <c r="AB43" s="1">
        <v>132</v>
      </c>
      <c r="AC43" s="1">
        <v>135</v>
      </c>
      <c r="AD43" s="1">
        <v>151</v>
      </c>
      <c r="AE43" s="1">
        <v>168</v>
      </c>
      <c r="AF43" s="7">
        <v>16</v>
      </c>
      <c r="AG43" s="8">
        <v>111</v>
      </c>
      <c r="AH43" s="13">
        <v>85</v>
      </c>
      <c r="AI43" s="13">
        <v>71</v>
      </c>
      <c r="AJ43" s="13">
        <v>90</v>
      </c>
      <c r="AK43" s="8">
        <v>44</v>
      </c>
    </row>
    <row r="44" spans="1:37" s="11" customFormat="1" ht="13.5">
      <c r="A44" s="3" t="s">
        <v>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39</v>
      </c>
      <c r="W44" s="1">
        <v>41</v>
      </c>
      <c r="X44" s="1">
        <v>52</v>
      </c>
      <c r="Y44" s="1">
        <v>56</v>
      </c>
      <c r="Z44" s="1">
        <v>54</v>
      </c>
      <c r="AA44" s="1">
        <v>52</v>
      </c>
      <c r="AB44" s="1">
        <v>43</v>
      </c>
      <c r="AC44" s="1">
        <v>44</v>
      </c>
      <c r="AD44" s="1">
        <v>37</v>
      </c>
      <c r="AE44" s="1">
        <v>42</v>
      </c>
      <c r="AF44" s="1">
        <v>39</v>
      </c>
      <c r="AG44" s="8">
        <v>31</v>
      </c>
      <c r="AH44" s="13">
        <v>38</v>
      </c>
      <c r="AI44" s="7">
        <v>39</v>
      </c>
      <c r="AJ44" s="7">
        <v>31</v>
      </c>
      <c r="AK44" s="1">
        <v>34</v>
      </c>
    </row>
    <row r="45" spans="1:37" s="11" customFormat="1" ht="13.5">
      <c r="A45" s="3" t="s">
        <v>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 t="s">
        <v>6</v>
      </c>
      <c r="AF45" s="1" t="s">
        <v>5</v>
      </c>
      <c r="AG45" s="1" t="s">
        <v>6</v>
      </c>
      <c r="AH45" s="7" t="s">
        <v>5</v>
      </c>
      <c r="AI45" s="7" t="s">
        <v>9</v>
      </c>
      <c r="AJ45" s="7" t="s">
        <v>9</v>
      </c>
      <c r="AK45" s="1" t="s">
        <v>9</v>
      </c>
    </row>
    <row r="46" spans="1:37" s="11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2">
        <f>+V41/V44</f>
        <v>2.128205128205128</v>
      </c>
      <c r="W46" s="12">
        <f aca="true" t="shared" si="7" ref="W46:AJ46">+W41/W44</f>
        <v>1.5853658536585367</v>
      </c>
      <c r="X46" s="12">
        <f t="shared" si="7"/>
        <v>0.6346153846153846</v>
      </c>
      <c r="Y46" s="12">
        <f t="shared" si="7"/>
        <v>0.7142857142857143</v>
      </c>
      <c r="Z46" s="12">
        <f t="shared" si="7"/>
        <v>0.8333333333333334</v>
      </c>
      <c r="AA46" s="12">
        <f t="shared" si="7"/>
        <v>1.1153846153846154</v>
      </c>
      <c r="AB46" s="12">
        <f t="shared" si="7"/>
        <v>3.046511627906977</v>
      </c>
      <c r="AC46" s="12">
        <f t="shared" si="7"/>
        <v>2.8636363636363638</v>
      </c>
      <c r="AD46" s="12">
        <f t="shared" si="7"/>
        <v>3.3783783783783785</v>
      </c>
      <c r="AE46" s="12">
        <f t="shared" si="7"/>
        <v>1.6428571428571428</v>
      </c>
      <c r="AF46" s="12">
        <f t="shared" si="7"/>
        <v>2.948717948717949</v>
      </c>
      <c r="AG46" s="12">
        <f t="shared" si="7"/>
        <v>2.7096774193548385</v>
      </c>
      <c r="AH46" s="14">
        <f t="shared" si="7"/>
        <v>0.6052631578947368</v>
      </c>
      <c r="AI46" s="14">
        <f t="shared" si="7"/>
        <v>1.3333333333333333</v>
      </c>
      <c r="AJ46" s="12">
        <f t="shared" si="7"/>
        <v>0.7096774193548387</v>
      </c>
      <c r="AK46" s="12">
        <f>+AK41/AK44</f>
        <v>1.6176470588235294</v>
      </c>
    </row>
    <row r="70" ht="14.25" thickBot="1"/>
    <row r="71" spans="1:37" ht="14.25" thickBot="1">
      <c r="A71" s="2" t="s">
        <v>11</v>
      </c>
      <c r="B71" s="4" t="s">
        <v>0</v>
      </c>
      <c r="C71" s="4">
        <v>48</v>
      </c>
      <c r="D71" s="4">
        <v>49</v>
      </c>
      <c r="E71" s="4">
        <v>50</v>
      </c>
      <c r="F71" s="4">
        <v>51</v>
      </c>
      <c r="G71" s="4">
        <v>52</v>
      </c>
      <c r="H71" s="4">
        <v>53</v>
      </c>
      <c r="I71" s="4">
        <v>54</v>
      </c>
      <c r="J71" s="4">
        <v>55</v>
      </c>
      <c r="K71" s="4">
        <v>56</v>
      </c>
      <c r="L71" s="4">
        <v>57</v>
      </c>
      <c r="M71" s="4">
        <v>58</v>
      </c>
      <c r="N71" s="4">
        <v>59</v>
      </c>
      <c r="O71" s="4">
        <v>60</v>
      </c>
      <c r="P71" s="4">
        <v>61</v>
      </c>
      <c r="Q71" s="4">
        <v>62</v>
      </c>
      <c r="R71" s="4">
        <v>63</v>
      </c>
      <c r="S71" s="4" t="s">
        <v>1</v>
      </c>
      <c r="T71" s="4">
        <v>2</v>
      </c>
      <c r="U71" s="4">
        <v>3</v>
      </c>
      <c r="V71" s="4">
        <v>4</v>
      </c>
      <c r="W71" s="4">
        <v>5</v>
      </c>
      <c r="X71" s="4">
        <v>6</v>
      </c>
      <c r="Y71" s="4">
        <v>7</v>
      </c>
      <c r="Z71" s="4">
        <v>8</v>
      </c>
      <c r="AA71" s="4">
        <v>9</v>
      </c>
      <c r="AB71" s="4">
        <v>10</v>
      </c>
      <c r="AC71" s="4">
        <v>11</v>
      </c>
      <c r="AD71" s="4">
        <v>12</v>
      </c>
      <c r="AE71" s="4">
        <v>13</v>
      </c>
      <c r="AF71" s="5">
        <v>14</v>
      </c>
      <c r="AG71" s="10">
        <v>15</v>
      </c>
      <c r="AH71" s="5">
        <v>16</v>
      </c>
      <c r="AI71" s="5">
        <v>17</v>
      </c>
      <c r="AJ71" s="5">
        <v>18</v>
      </c>
      <c r="AK71" s="10">
        <v>19</v>
      </c>
    </row>
    <row r="72" spans="1:37" ht="13.5">
      <c r="A72" s="15" t="s">
        <v>2</v>
      </c>
      <c r="B72" s="1">
        <v>195</v>
      </c>
      <c r="C72" s="1">
        <v>165</v>
      </c>
      <c r="D72" s="1">
        <v>306</v>
      </c>
      <c r="E72" s="1">
        <v>176</v>
      </c>
      <c r="F72" s="1">
        <v>183</v>
      </c>
      <c r="G72" s="1">
        <v>160</v>
      </c>
      <c r="H72" s="1">
        <v>69</v>
      </c>
      <c r="I72" s="1">
        <v>94</v>
      </c>
      <c r="J72" s="1">
        <v>79</v>
      </c>
      <c r="K72" s="1">
        <v>22</v>
      </c>
      <c r="L72" s="1">
        <v>46</v>
      </c>
      <c r="M72" s="1">
        <v>44</v>
      </c>
      <c r="N72" s="1">
        <v>36</v>
      </c>
      <c r="O72" s="1">
        <v>51</v>
      </c>
      <c r="P72" s="1">
        <v>55</v>
      </c>
      <c r="Q72" s="1">
        <v>44</v>
      </c>
      <c r="R72" s="1">
        <v>38</v>
      </c>
      <c r="S72" s="1">
        <v>25</v>
      </c>
      <c r="T72" s="1">
        <v>29</v>
      </c>
      <c r="U72" s="1">
        <v>25</v>
      </c>
      <c r="V72" s="1">
        <v>18</v>
      </c>
      <c r="W72" s="1">
        <v>35</v>
      </c>
      <c r="X72" s="1">
        <v>28</v>
      </c>
      <c r="Y72" s="1">
        <v>86</v>
      </c>
      <c r="Z72" s="1">
        <v>20</v>
      </c>
      <c r="AA72" s="1">
        <v>13</v>
      </c>
      <c r="AB72" s="1">
        <v>35</v>
      </c>
      <c r="AC72" s="1">
        <v>32</v>
      </c>
      <c r="AD72" s="1">
        <v>22</v>
      </c>
      <c r="AE72" s="1">
        <v>28</v>
      </c>
      <c r="AF72" s="6">
        <v>36</v>
      </c>
      <c r="AG72" s="9">
        <v>29</v>
      </c>
      <c r="AH72" s="6">
        <v>11</v>
      </c>
      <c r="AI72" s="6">
        <v>23</v>
      </c>
      <c r="AJ72" s="6">
        <v>4</v>
      </c>
      <c r="AK72" s="9">
        <v>30</v>
      </c>
    </row>
    <row r="73" spans="1:37" ht="13.5">
      <c r="A73" s="15" t="s">
        <v>3</v>
      </c>
      <c r="B73" s="1">
        <v>100</v>
      </c>
      <c r="C73" s="1">
        <v>73</v>
      </c>
      <c r="D73" s="1">
        <v>147</v>
      </c>
      <c r="E73" s="1">
        <v>68</v>
      </c>
      <c r="F73" s="1">
        <v>32</v>
      </c>
      <c r="G73" s="1">
        <v>33</v>
      </c>
      <c r="H73" s="1">
        <v>40</v>
      </c>
      <c r="I73" s="1">
        <v>62</v>
      </c>
      <c r="J73" s="1">
        <v>28</v>
      </c>
      <c r="K73" s="1">
        <v>11</v>
      </c>
      <c r="L73" s="1">
        <v>26</v>
      </c>
      <c r="M73" s="1">
        <v>9</v>
      </c>
      <c r="N73" s="1">
        <v>14</v>
      </c>
      <c r="O73" s="1">
        <v>11</v>
      </c>
      <c r="P73" s="1">
        <v>38</v>
      </c>
      <c r="Q73" s="1">
        <v>22</v>
      </c>
      <c r="R73" s="1">
        <v>11</v>
      </c>
      <c r="S73" s="1">
        <v>24</v>
      </c>
      <c r="T73" s="1">
        <v>17</v>
      </c>
      <c r="U73" s="1">
        <v>33</v>
      </c>
      <c r="V73" s="1">
        <v>21</v>
      </c>
      <c r="W73" s="1">
        <v>25</v>
      </c>
      <c r="X73" s="1">
        <v>36</v>
      </c>
      <c r="Y73" s="1">
        <v>107</v>
      </c>
      <c r="Z73" s="1">
        <v>5</v>
      </c>
      <c r="AA73" s="1">
        <v>6</v>
      </c>
      <c r="AB73" s="1">
        <v>17</v>
      </c>
      <c r="AC73" s="1">
        <v>21</v>
      </c>
      <c r="AD73" s="1">
        <v>16</v>
      </c>
      <c r="AE73" s="1">
        <v>36</v>
      </c>
      <c r="AF73" s="7">
        <v>58</v>
      </c>
      <c r="AG73" s="8">
        <v>37</v>
      </c>
      <c r="AH73" s="13">
        <v>10</v>
      </c>
      <c r="AI73" s="13">
        <v>8</v>
      </c>
      <c r="AJ73" s="13">
        <v>2</v>
      </c>
      <c r="AK73" s="8">
        <v>18</v>
      </c>
    </row>
    <row r="74" spans="1:37" ht="13.5">
      <c r="A74" s="15" t="s">
        <v>4</v>
      </c>
      <c r="B74" s="1">
        <v>126</v>
      </c>
      <c r="C74" s="1">
        <v>62</v>
      </c>
      <c r="D74" s="1">
        <v>113</v>
      </c>
      <c r="E74" s="1">
        <v>60</v>
      </c>
      <c r="F74" s="1">
        <v>53</v>
      </c>
      <c r="G74" s="1">
        <v>63</v>
      </c>
      <c r="H74" s="1">
        <v>45</v>
      </c>
      <c r="I74" s="1">
        <v>60</v>
      </c>
      <c r="J74" s="1">
        <v>46</v>
      </c>
      <c r="K74" s="1">
        <v>62</v>
      </c>
      <c r="L74" s="1">
        <v>56</v>
      </c>
      <c r="M74" s="1">
        <v>31</v>
      </c>
      <c r="N74" s="1">
        <v>37</v>
      </c>
      <c r="O74" s="1">
        <v>29</v>
      </c>
      <c r="P74" s="1">
        <v>17</v>
      </c>
      <c r="Q74" s="1">
        <v>59</v>
      </c>
      <c r="R74" s="1">
        <v>35</v>
      </c>
      <c r="S74" s="1">
        <v>48</v>
      </c>
      <c r="T74" s="1">
        <v>51</v>
      </c>
      <c r="U74" s="1">
        <v>64</v>
      </c>
      <c r="V74" s="1">
        <v>23</v>
      </c>
      <c r="W74" s="1">
        <v>41</v>
      </c>
      <c r="X74" s="1">
        <v>69</v>
      </c>
      <c r="Y74" s="1">
        <v>63</v>
      </c>
      <c r="Z74" s="1">
        <v>30</v>
      </c>
      <c r="AA74" s="1">
        <v>23</v>
      </c>
      <c r="AB74" s="1">
        <v>45</v>
      </c>
      <c r="AC74" s="1">
        <v>12</v>
      </c>
      <c r="AD74" s="1">
        <v>17</v>
      </c>
      <c r="AE74" s="1">
        <v>26</v>
      </c>
      <c r="AF74" s="7">
        <v>33</v>
      </c>
      <c r="AG74" s="8">
        <v>33</v>
      </c>
      <c r="AH74" s="13">
        <v>10</v>
      </c>
      <c r="AI74" s="13">
        <v>9</v>
      </c>
      <c r="AJ74" s="13">
        <v>10</v>
      </c>
      <c r="AK74" s="8">
        <v>16</v>
      </c>
    </row>
    <row r="75" spans="1:37" ht="13.5">
      <c r="A75" s="3" t="s">
        <v>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>
        <v>9</v>
      </c>
      <c r="W75" s="1">
        <v>7</v>
      </c>
      <c r="X75" s="1">
        <v>13</v>
      </c>
      <c r="Y75" s="1">
        <v>12</v>
      </c>
      <c r="Z75" s="1">
        <v>17</v>
      </c>
      <c r="AA75" s="1">
        <v>21</v>
      </c>
      <c r="AB75" s="1">
        <v>16</v>
      </c>
      <c r="AC75" s="1">
        <v>13</v>
      </c>
      <c r="AD75" s="1">
        <v>13</v>
      </c>
      <c r="AE75" s="1">
        <v>16</v>
      </c>
      <c r="AF75" s="1">
        <v>11</v>
      </c>
      <c r="AG75" s="8">
        <v>13</v>
      </c>
      <c r="AH75" s="13">
        <v>14</v>
      </c>
      <c r="AI75" s="7">
        <v>10</v>
      </c>
      <c r="AJ75" s="7">
        <v>9</v>
      </c>
      <c r="AK75" s="1">
        <v>8</v>
      </c>
    </row>
    <row r="76" spans="1:37" ht="13.5">
      <c r="A76" s="3" t="s">
        <v>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 t="s">
        <v>12</v>
      </c>
      <c r="AF76" s="1" t="s">
        <v>5</v>
      </c>
      <c r="AG76" s="1" t="s">
        <v>6</v>
      </c>
      <c r="AH76" s="7" t="s">
        <v>6</v>
      </c>
      <c r="AI76" s="7" t="s">
        <v>13</v>
      </c>
      <c r="AJ76" s="7" t="s">
        <v>14</v>
      </c>
      <c r="AK76" s="1" t="s">
        <v>9</v>
      </c>
    </row>
    <row r="77" spans="1:37" ht="13.5">
      <c r="A77" s="16" t="s">
        <v>15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8">
        <f>+V72/V75</f>
        <v>2</v>
      </c>
      <c r="W77" s="18">
        <f aca="true" t="shared" si="8" ref="W77:AK77">+W72/W75</f>
        <v>5</v>
      </c>
      <c r="X77" s="18">
        <f t="shared" si="8"/>
        <v>2.1538461538461537</v>
      </c>
      <c r="Y77" s="18">
        <f t="shared" si="8"/>
        <v>7.166666666666667</v>
      </c>
      <c r="Z77" s="18">
        <f t="shared" si="8"/>
        <v>1.1764705882352942</v>
      </c>
      <c r="AA77" s="18">
        <f t="shared" si="8"/>
        <v>0.6190476190476191</v>
      </c>
      <c r="AB77" s="18">
        <f t="shared" si="8"/>
        <v>2.1875</v>
      </c>
      <c r="AC77" s="18">
        <f t="shared" si="8"/>
        <v>2.4615384615384617</v>
      </c>
      <c r="AD77" s="18">
        <f t="shared" si="8"/>
        <v>1.6923076923076923</v>
      </c>
      <c r="AE77" s="18">
        <f t="shared" si="8"/>
        <v>1.75</v>
      </c>
      <c r="AF77" s="18">
        <f t="shared" si="8"/>
        <v>3.272727272727273</v>
      </c>
      <c r="AG77" s="18">
        <f t="shared" si="8"/>
        <v>2.230769230769231</v>
      </c>
      <c r="AH77" s="19">
        <f t="shared" si="8"/>
        <v>0.7857142857142857</v>
      </c>
      <c r="AI77" s="19">
        <f t="shared" si="8"/>
        <v>2.3</v>
      </c>
      <c r="AJ77" s="19">
        <f t="shared" si="8"/>
        <v>0.4444444444444444</v>
      </c>
      <c r="AK77" s="18">
        <f t="shared" si="8"/>
        <v>3.75</v>
      </c>
    </row>
  </sheetData>
  <sheetProtection/>
  <printOptions/>
  <pageMargins left="0.63" right="0.69" top="1" bottom="1" header="0.512" footer="0.512"/>
  <pageSetup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2008-08-12T03:15:57Z</cp:lastPrinted>
  <dcterms:created xsi:type="dcterms:W3CDTF">2002-09-11T05:25:48Z</dcterms:created>
  <dcterms:modified xsi:type="dcterms:W3CDTF">2022-12-19T08:35:43Z</dcterms:modified>
  <cp:category/>
  <cp:version/>
  <cp:contentType/>
  <cp:contentStatus/>
</cp:coreProperties>
</file>