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70" windowHeight="7725" tabRatio="748" activeTab="0"/>
  </bookViews>
  <sheets>
    <sheet name="剣道" sheetId="1" r:id="rId1"/>
    <sheet name="コード表" sheetId="2" r:id="rId2"/>
  </sheets>
  <definedNames>
    <definedName name="_xlnm.Print_Area" localSheetId="0">'剣道'!$B$1:$L$61</definedName>
    <definedName name="生年月日" localSheetId="1">'コード表'!$C$1</definedName>
    <definedName name="地域コード" localSheetId="1">'コード表'!$B$1:$B$65</definedName>
    <definedName name="地名コード" localSheetId="1">'コード表'!$A$1:$A$65</definedName>
    <definedName name="変換コード" localSheetId="1">'コード表'!$A$1:$B$65</definedName>
  </definedNames>
  <calcPr fullCalcOnLoad="1"/>
</workbook>
</file>

<file path=xl/sharedStrings.xml><?xml version="1.0" encoding="utf-8"?>
<sst xmlns="http://schemas.openxmlformats.org/spreadsheetml/2006/main" count="194" uniqueCount="178">
  <si>
    <t>担 当 者 名</t>
  </si>
  <si>
    <t>申込年月日</t>
  </si>
  <si>
    <t>監督</t>
  </si>
  <si>
    <t>チーム数</t>
  </si>
  <si>
    <t>変更回数</t>
  </si>
  <si>
    <t>確　　認</t>
  </si>
  <si>
    <t>区分</t>
  </si>
  <si>
    <t>都 道 府 県 名</t>
  </si>
  <si>
    <t>政令指定都市名</t>
  </si>
  <si>
    <t>チ ー ム 名</t>
  </si>
  <si>
    <t>生年月日</t>
  </si>
  <si>
    <t>性別</t>
  </si>
  <si>
    <t>様式－１２</t>
  </si>
  <si>
    <t>段</t>
  </si>
  <si>
    <t>先鋒</t>
  </si>
  <si>
    <t>次鋒</t>
  </si>
  <si>
    <t>中堅</t>
  </si>
  <si>
    <t>副将</t>
  </si>
  <si>
    <t>大将</t>
  </si>
  <si>
    <t>交替
選手</t>
  </si>
  <si>
    <t>地域ｺｰﾄﾞ</t>
  </si>
  <si>
    <t>歳</t>
  </si>
  <si>
    <t>郵便番号</t>
  </si>
  <si>
    <t>型</t>
  </si>
  <si>
    <t>住　　所</t>
  </si>
  <si>
    <t>年　　齢</t>
  </si>
  <si>
    <t>氏　　名</t>
  </si>
  <si>
    <t>備考</t>
  </si>
  <si>
    <t>電話番号</t>
  </si>
  <si>
    <t>剣道交流大会</t>
  </si>
  <si>
    <t>参加申込書</t>
  </si>
  <si>
    <t>担当部門名</t>
  </si>
  <si>
    <t>　　 欄に「監督」と記入する。</t>
  </si>
  <si>
    <t>注）１ 監督が選手を兼任する場合は、備考欄に「兼任」と記入する。また、選手欄にも氏名を記入し、備考</t>
  </si>
  <si>
    <t>　  ２ 選手は７段以下とし、出場者５人のうち６５歳以上を１人以上、７０歳以上を１人以上とする。</t>
  </si>
  <si>
    <t>　　３ 選手のオーダー編成は、年齢の若い順とする。</t>
  </si>
  <si>
    <t>　　４ 年齢は、年齢早見表により記入する。</t>
  </si>
  <si>
    <t>ねんりんピック石川２０１０</t>
  </si>
  <si>
    <t>●チームの紹介（プログラム掲載用）を、８０字以内で必ず記入する。</t>
  </si>
  <si>
    <t>←ただいまの入力文字数</t>
  </si>
  <si>
    <t>文字</t>
  </si>
  <si>
    <t>／</t>
  </si>
  <si>
    <t>ふ り が な</t>
  </si>
  <si>
    <t>内　　線</t>
  </si>
  <si>
    <t>ふりがな</t>
  </si>
  <si>
    <t>電話番号</t>
  </si>
  <si>
    <t>血 液 型</t>
  </si>
  <si>
    <t>北海道</t>
  </si>
  <si>
    <t>01</t>
  </si>
  <si>
    <t>2011/4/1</t>
  </si>
  <si>
    <t>青森県</t>
  </si>
  <si>
    <t>02</t>
  </si>
  <si>
    <t>岩手県</t>
  </si>
  <si>
    <t>03</t>
  </si>
  <si>
    <t>宮城県</t>
  </si>
  <si>
    <t>04</t>
  </si>
  <si>
    <t>秋田県</t>
  </si>
  <si>
    <t>05</t>
  </si>
  <si>
    <t>山形県</t>
  </si>
  <si>
    <t>06</t>
  </si>
  <si>
    <t>福島県</t>
  </si>
  <si>
    <t>07</t>
  </si>
  <si>
    <t>茨城県</t>
  </si>
  <si>
    <t>08</t>
  </si>
  <si>
    <t>栃木県</t>
  </si>
  <si>
    <t>09</t>
  </si>
  <si>
    <t>群馬県</t>
  </si>
  <si>
    <t>10</t>
  </si>
  <si>
    <t>埼玉県</t>
  </si>
  <si>
    <t>11</t>
  </si>
  <si>
    <t>千葉県</t>
  </si>
  <si>
    <t>12</t>
  </si>
  <si>
    <t>東京都</t>
  </si>
  <si>
    <t>13</t>
  </si>
  <si>
    <t>神奈川県</t>
  </si>
  <si>
    <t>14</t>
  </si>
  <si>
    <t>新潟県</t>
  </si>
  <si>
    <t>15</t>
  </si>
  <si>
    <t>富山県</t>
  </si>
  <si>
    <t>16</t>
  </si>
  <si>
    <t>石川県</t>
  </si>
  <si>
    <t>17</t>
  </si>
  <si>
    <t>福井県</t>
  </si>
  <si>
    <t>18</t>
  </si>
  <si>
    <t>山梨県</t>
  </si>
  <si>
    <t>19</t>
  </si>
  <si>
    <t>長野県</t>
  </si>
  <si>
    <t>20</t>
  </si>
  <si>
    <t>岐阜県</t>
  </si>
  <si>
    <t>21</t>
  </si>
  <si>
    <t>静岡県</t>
  </si>
  <si>
    <t>22</t>
  </si>
  <si>
    <t>愛知県</t>
  </si>
  <si>
    <t>23</t>
  </si>
  <si>
    <t>三重県</t>
  </si>
  <si>
    <t>24</t>
  </si>
  <si>
    <t>滋賀県</t>
  </si>
  <si>
    <t>25</t>
  </si>
  <si>
    <t>京都府</t>
  </si>
  <si>
    <t>26</t>
  </si>
  <si>
    <t>大阪府</t>
  </si>
  <si>
    <t>27</t>
  </si>
  <si>
    <t>兵庫県</t>
  </si>
  <si>
    <t>28</t>
  </si>
  <si>
    <t>奈良県</t>
  </si>
  <si>
    <t>29</t>
  </si>
  <si>
    <t>和歌山県</t>
  </si>
  <si>
    <t>30</t>
  </si>
  <si>
    <t>鳥取県</t>
  </si>
  <si>
    <t>31</t>
  </si>
  <si>
    <t>島根県</t>
  </si>
  <si>
    <t>32</t>
  </si>
  <si>
    <t>岡山県</t>
  </si>
  <si>
    <t>33</t>
  </si>
  <si>
    <t>広島県</t>
  </si>
  <si>
    <t>34</t>
  </si>
  <si>
    <t>山口県</t>
  </si>
  <si>
    <t>35</t>
  </si>
  <si>
    <t>徳島県</t>
  </si>
  <si>
    <t>36</t>
  </si>
  <si>
    <t>香川県</t>
  </si>
  <si>
    <t>37</t>
  </si>
  <si>
    <t>愛媛県</t>
  </si>
  <si>
    <t>38</t>
  </si>
  <si>
    <t>高知県</t>
  </si>
  <si>
    <t>39</t>
  </si>
  <si>
    <t>福岡県</t>
  </si>
  <si>
    <t>40</t>
  </si>
  <si>
    <t>佐賀県</t>
  </si>
  <si>
    <t>41</t>
  </si>
  <si>
    <t>長崎県</t>
  </si>
  <si>
    <t>42</t>
  </si>
  <si>
    <t>熊本県</t>
  </si>
  <si>
    <t>43</t>
  </si>
  <si>
    <t>大分県</t>
  </si>
  <si>
    <t>44</t>
  </si>
  <si>
    <t>宮崎県</t>
  </si>
  <si>
    <t>45</t>
  </si>
  <si>
    <t>鹿児島県</t>
  </si>
  <si>
    <t>46</t>
  </si>
  <si>
    <t>沖縄県</t>
  </si>
  <si>
    <t>47</t>
  </si>
  <si>
    <t>札幌市</t>
  </si>
  <si>
    <t>48</t>
  </si>
  <si>
    <t>仙台市</t>
  </si>
  <si>
    <t>49</t>
  </si>
  <si>
    <t>さいたま市</t>
  </si>
  <si>
    <t>50</t>
  </si>
  <si>
    <t>千葉市</t>
  </si>
  <si>
    <t>51</t>
  </si>
  <si>
    <t>横浜市</t>
  </si>
  <si>
    <t>52</t>
  </si>
  <si>
    <t>川崎市</t>
  </si>
  <si>
    <t>53</t>
  </si>
  <si>
    <t>新潟市</t>
  </si>
  <si>
    <t>54</t>
  </si>
  <si>
    <t>静岡市</t>
  </si>
  <si>
    <t>55</t>
  </si>
  <si>
    <t>浜松市</t>
  </si>
  <si>
    <t>56</t>
  </si>
  <si>
    <t>名古屋市</t>
  </si>
  <si>
    <t>57</t>
  </si>
  <si>
    <t>京都市</t>
  </si>
  <si>
    <t>58</t>
  </si>
  <si>
    <t>大阪市</t>
  </si>
  <si>
    <t>59</t>
  </si>
  <si>
    <t>堺市</t>
  </si>
  <si>
    <t>60</t>
  </si>
  <si>
    <t>神戸市</t>
  </si>
  <si>
    <t>61</t>
  </si>
  <si>
    <t>岡山市</t>
  </si>
  <si>
    <t>62</t>
  </si>
  <si>
    <t>広島市</t>
  </si>
  <si>
    <t>63</t>
  </si>
  <si>
    <t>北九州市</t>
  </si>
  <si>
    <t>64</t>
  </si>
  <si>
    <t>福岡市</t>
  </si>
  <si>
    <t>65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</si>
</sst>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mmm\-yyyy"/>
    <numFmt numFmtId="183" formatCode="[$-411]ge\.m\.d;@"/>
    <numFmt numFmtId="184" formatCode="[&lt;=999]000;[&lt;=99999]000\-00;000\-0000"/>
    <numFmt numFmtId="185" formatCode="[DBNum3][$-411]0"/>
    <numFmt numFmtId="186" formatCode="0_ "/>
    <numFmt numFmtId="187" formatCode="General&quot;回目&quot;"/>
    <numFmt numFmtId="188" formatCode="General&quot;段&quot;"/>
    <numFmt numFmtId="189" formatCode="###\ "/>
  </numFmts>
  <fonts count="34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b/>
      <sz val="12"/>
      <color indexed="8"/>
      <name val="ＭＳ 明朝"/>
      <family val="1"/>
    </font>
    <font>
      <sz val="5"/>
      <color indexed="8"/>
      <name val="ＭＳ 明朝"/>
      <family val="1"/>
    </font>
    <font>
      <sz val="14"/>
      <name val="ＭＳ Ｐゴシック"/>
      <family val="3"/>
    </font>
    <font>
      <u val="single"/>
      <sz val="11"/>
      <name val="ＭＳ 明朝"/>
      <family val="1"/>
    </font>
    <font>
      <u val="single"/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33" fillId="4" borderId="0" applyNumberFormat="0" applyBorder="0" applyAlignment="0" applyProtection="0"/>
  </cellStyleXfs>
  <cellXfs count="162">
    <xf numFmtId="0" fontId="0" fillId="0" borderId="0" xfId="0" applyAlignment="1">
      <alignment/>
    </xf>
    <xf numFmtId="49" fontId="3" fillId="24" borderId="0" xfId="0" applyNumberFormat="1" applyFont="1" applyFill="1" applyAlignment="1" applyProtection="1">
      <alignment vertical="center"/>
      <protection/>
    </xf>
    <xf numFmtId="49" fontId="2" fillId="24" borderId="0" xfId="0" applyNumberFormat="1" applyFont="1" applyFill="1" applyAlignment="1" applyProtection="1">
      <alignment horizontal="center" vertical="center"/>
      <protection/>
    </xf>
    <xf numFmtId="49" fontId="2" fillId="24" borderId="0" xfId="0" applyNumberFormat="1" applyFont="1" applyFill="1" applyAlignment="1" applyProtection="1">
      <alignment horizontal="distributed" vertical="center"/>
      <protection/>
    </xf>
    <xf numFmtId="49" fontId="3" fillId="24" borderId="0" xfId="0" applyNumberFormat="1" applyFont="1" applyFill="1" applyAlignment="1" applyProtection="1">
      <alignment horizontal="center" vertical="center"/>
      <protection/>
    </xf>
    <xf numFmtId="49" fontId="3" fillId="24" borderId="10" xfId="0" applyNumberFormat="1" applyFont="1" applyFill="1" applyBorder="1" applyAlignment="1" applyProtection="1">
      <alignment vertical="center"/>
      <protection/>
    </xf>
    <xf numFmtId="49" fontId="5" fillId="24" borderId="11" xfId="0" applyNumberFormat="1" applyFont="1" applyFill="1" applyBorder="1" applyAlignment="1" applyProtection="1">
      <alignment vertical="center"/>
      <protection/>
    </xf>
    <xf numFmtId="49" fontId="5" fillId="24" borderId="0" xfId="0" applyNumberFormat="1" applyFont="1" applyFill="1" applyBorder="1" applyAlignment="1" applyProtection="1">
      <alignment vertical="center"/>
      <protection/>
    </xf>
    <xf numFmtId="49" fontId="5" fillId="24" borderId="0" xfId="0" applyNumberFormat="1" applyFont="1" applyFill="1" applyAlignment="1" applyProtection="1">
      <alignment vertical="center"/>
      <protection/>
    </xf>
    <xf numFmtId="49" fontId="4" fillId="24" borderId="0" xfId="0" applyNumberFormat="1" applyFont="1" applyFill="1" applyAlignment="1" applyProtection="1">
      <alignment horizontal="left" vertical="center" indent="1"/>
      <protection/>
    </xf>
    <xf numFmtId="186" fontId="14" fillId="24" borderId="0" xfId="0" applyNumberFormat="1" applyFont="1" applyFill="1" applyAlignment="1" applyProtection="1">
      <alignment vertical="center"/>
      <protection/>
    </xf>
    <xf numFmtId="49" fontId="14" fillId="24" borderId="0" xfId="0" applyNumberFormat="1" applyFont="1" applyFill="1" applyAlignment="1" applyProtection="1">
      <alignment vertical="center"/>
      <protection/>
    </xf>
    <xf numFmtId="49" fontId="15" fillId="24" borderId="0" xfId="0" applyNumberFormat="1" applyFont="1" applyFill="1" applyAlignment="1" applyProtection="1">
      <alignment horizontal="right" vertical="center"/>
      <protection/>
    </xf>
    <xf numFmtId="186" fontId="15" fillId="24" borderId="0" xfId="0" applyNumberFormat="1" applyFont="1" applyFill="1" applyAlignment="1" applyProtection="1">
      <alignment horizontal="center" vertical="center"/>
      <protection/>
    </xf>
    <xf numFmtId="49" fontId="15" fillId="24" borderId="0" xfId="0" applyNumberFormat="1" applyFont="1" applyFill="1" applyAlignment="1" applyProtection="1">
      <alignment vertical="center"/>
      <protection/>
    </xf>
    <xf numFmtId="189" fontId="5" fillId="21" borderId="12" xfId="0" applyNumberFormat="1" applyFont="1" applyFill="1" applyBorder="1" applyAlignment="1" applyProtection="1">
      <alignment horizontal="right" vertical="center" shrinkToFit="1"/>
      <protection/>
    </xf>
    <xf numFmtId="49" fontId="5" fillId="21" borderId="13" xfId="0" applyNumberFormat="1" applyFont="1" applyFill="1" applyBorder="1" applyAlignment="1" applyProtection="1">
      <alignment horizontal="center" vertical="center"/>
      <protection/>
    </xf>
    <xf numFmtId="49" fontId="5" fillId="21" borderId="14" xfId="0" applyNumberFormat="1" applyFont="1" applyFill="1" applyBorder="1" applyAlignment="1" applyProtection="1">
      <alignment horizontal="center" vertical="center"/>
      <protection/>
    </xf>
    <xf numFmtId="181" fontId="5" fillId="24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21" borderId="15" xfId="0" applyNumberFormat="1" applyFont="1" applyFill="1" applyBorder="1" applyAlignment="1" applyProtection="1">
      <alignment horizontal="center" vertical="center" shrinkToFit="1"/>
      <protection/>
    </xf>
    <xf numFmtId="49" fontId="3" fillId="21" borderId="16" xfId="0" applyNumberFormat="1" applyFont="1" applyFill="1" applyBorder="1" applyAlignment="1" applyProtection="1">
      <alignment horizontal="center" vertical="center" shrinkToFit="1"/>
      <protection/>
    </xf>
    <xf numFmtId="49" fontId="0" fillId="21" borderId="17" xfId="0" applyNumberFormat="1" applyFill="1" applyBorder="1" applyAlignment="1" applyProtection="1">
      <alignment horizontal="center" vertical="center"/>
      <protection/>
    </xf>
    <xf numFmtId="49" fontId="7" fillId="21" borderId="18" xfId="0" applyNumberFormat="1" applyFont="1" applyFill="1" applyBorder="1" applyAlignment="1" applyProtection="1">
      <alignment horizontal="center" vertical="center"/>
      <protection/>
    </xf>
    <xf numFmtId="49" fontId="7" fillId="21" borderId="15" xfId="0" applyNumberFormat="1" applyFont="1" applyFill="1" applyBorder="1" applyAlignment="1" applyProtection="1">
      <alignment horizontal="center" vertical="center"/>
      <protection/>
    </xf>
    <xf numFmtId="0" fontId="3" fillId="21" borderId="19" xfId="0" applyNumberFormat="1" applyFont="1" applyFill="1" applyBorder="1" applyAlignment="1" applyProtection="1">
      <alignment horizontal="center" vertical="center"/>
      <protection/>
    </xf>
    <xf numFmtId="49" fontId="10" fillId="24" borderId="19" xfId="0" applyNumberFormat="1" applyFont="1" applyFill="1" applyBorder="1" applyAlignment="1" applyProtection="1">
      <alignment horizontal="center" vertical="center"/>
      <protection locked="0"/>
    </xf>
    <xf numFmtId="187" fontId="10" fillId="24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5" fillId="21" borderId="21" xfId="0" applyNumberFormat="1" applyFont="1" applyFill="1" applyBorder="1" applyAlignment="1" applyProtection="1">
      <alignment horizontal="center" vertical="center"/>
      <protection/>
    </xf>
    <xf numFmtId="49" fontId="5" fillId="21" borderId="22" xfId="0" applyNumberFormat="1" applyFont="1" applyFill="1" applyBorder="1" applyAlignment="1" applyProtection="1">
      <alignment horizontal="center" vertical="center"/>
      <protection/>
    </xf>
    <xf numFmtId="0" fontId="5" fillId="21" borderId="23" xfId="0" applyNumberFormat="1" applyFont="1" applyFill="1" applyBorder="1" applyAlignment="1" applyProtection="1">
      <alignment horizontal="center" vertical="center"/>
      <protection/>
    </xf>
    <xf numFmtId="49" fontId="5" fillId="21" borderId="21" xfId="0" applyNumberFormat="1" applyFont="1" applyFill="1" applyBorder="1" applyAlignment="1" applyProtection="1">
      <alignment horizontal="center" vertical="center"/>
      <protection/>
    </xf>
    <xf numFmtId="0" fontId="5" fillId="21" borderId="22" xfId="0" applyNumberFormat="1" applyFont="1" applyFill="1" applyBorder="1" applyAlignment="1" applyProtection="1">
      <alignment horizontal="center" vertical="center"/>
      <protection/>
    </xf>
    <xf numFmtId="49" fontId="3" fillId="24" borderId="24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25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26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27" xfId="0" applyNumberFormat="1" applyFont="1" applyFill="1" applyBorder="1" applyAlignment="1" applyProtection="1">
      <alignment horizontal="center" vertical="center"/>
      <protection locked="0"/>
    </xf>
    <xf numFmtId="49" fontId="3" fillId="24" borderId="28" xfId="0" applyNumberFormat="1" applyFont="1" applyFill="1" applyBorder="1" applyAlignment="1" applyProtection="1">
      <alignment horizontal="center" vertical="center"/>
      <protection locked="0"/>
    </xf>
    <xf numFmtId="49" fontId="3" fillId="24" borderId="29" xfId="0" applyNumberFormat="1" applyFont="1" applyFill="1" applyBorder="1" applyAlignment="1" applyProtection="1">
      <alignment horizontal="center" vertical="center"/>
      <protection locked="0"/>
    </xf>
    <xf numFmtId="49" fontId="3" fillId="24" borderId="30" xfId="0" applyNumberFormat="1" applyFont="1" applyFill="1" applyBorder="1" applyAlignment="1" applyProtection="1">
      <alignment horizontal="center" vertical="center"/>
      <protection locked="0"/>
    </xf>
    <xf numFmtId="49" fontId="5" fillId="24" borderId="31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24" borderId="32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24" borderId="33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24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24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24" borderId="34" xfId="0" applyNumberFormat="1" applyFont="1" applyFill="1" applyBorder="1" applyAlignment="1" applyProtection="1">
      <alignment horizontal="left" vertical="center" wrapText="1" shrinkToFit="1"/>
      <protection locked="0"/>
    </xf>
    <xf numFmtId="0" fontId="16" fillId="24" borderId="35" xfId="0" applyNumberFormat="1" applyFont="1" applyFill="1" applyBorder="1" applyAlignment="1" applyProtection="1">
      <alignment horizontal="center" vertical="center"/>
      <protection locked="0"/>
    </xf>
    <xf numFmtId="0" fontId="16" fillId="24" borderId="11" xfId="0" applyNumberFormat="1" applyFont="1" applyFill="1" applyBorder="1" applyAlignment="1" applyProtection="1">
      <alignment horizontal="center" vertical="center"/>
      <protection locked="0"/>
    </xf>
    <xf numFmtId="176" fontId="3" fillId="24" borderId="36" xfId="0" applyNumberFormat="1" applyFont="1" applyFill="1" applyBorder="1" applyAlignment="1" applyProtection="1">
      <alignment horizontal="center" vertical="center" shrinkToFit="1"/>
      <protection locked="0"/>
    </xf>
    <xf numFmtId="176" fontId="3" fillId="24" borderId="37" xfId="0" applyNumberFormat="1" applyFont="1" applyFill="1" applyBorder="1" applyAlignment="1" applyProtection="1">
      <alignment horizontal="center" vertical="center" shrinkToFit="1"/>
      <protection locked="0"/>
    </xf>
    <xf numFmtId="176" fontId="3" fillId="24" borderId="38" xfId="0" applyNumberFormat="1" applyFont="1" applyFill="1" applyBorder="1" applyAlignment="1" applyProtection="1">
      <alignment horizontal="center" vertical="center" shrinkToFit="1"/>
      <protection locked="0"/>
    </xf>
    <xf numFmtId="176" fontId="3" fillId="24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24" borderId="39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4" borderId="40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4" borderId="4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21" borderId="42" xfId="0" applyNumberFormat="1" applyFont="1" applyFill="1" applyBorder="1" applyAlignment="1" applyProtection="1">
      <alignment horizontal="center" vertical="center"/>
      <protection/>
    </xf>
    <xf numFmtId="49" fontId="5" fillId="21" borderId="43" xfId="0" applyNumberFormat="1" applyFont="1" applyFill="1" applyBorder="1" applyAlignment="1" applyProtection="1">
      <alignment horizontal="center" vertical="center"/>
      <protection/>
    </xf>
    <xf numFmtId="49" fontId="5" fillId="21" borderId="36" xfId="0" applyNumberFormat="1" applyFont="1" applyFill="1" applyBorder="1" applyAlignment="1" applyProtection="1">
      <alignment horizontal="center" vertical="center"/>
      <protection/>
    </xf>
    <xf numFmtId="49" fontId="4" fillId="24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0" applyNumberFormat="1" applyFont="1" applyFill="1" applyBorder="1" applyAlignment="1" applyProtection="1">
      <alignment horizontal="center" vertical="center"/>
      <protection locked="0"/>
    </xf>
    <xf numFmtId="49" fontId="3" fillId="21" borderId="18" xfId="0" applyNumberFormat="1" applyFont="1" applyFill="1" applyBorder="1" applyAlignment="1" applyProtection="1">
      <alignment horizontal="center" vertical="center" shrinkToFit="1"/>
      <protection/>
    </xf>
    <xf numFmtId="49" fontId="3" fillId="21" borderId="45" xfId="0" applyNumberFormat="1" applyFont="1" applyFill="1" applyBorder="1" applyAlignment="1" applyProtection="1">
      <alignment horizontal="center" vertical="center" shrinkToFit="1"/>
      <protection/>
    </xf>
    <xf numFmtId="49" fontId="3" fillId="21" borderId="46" xfId="0" applyNumberFormat="1" applyFont="1" applyFill="1" applyBorder="1" applyAlignment="1" applyProtection="1">
      <alignment horizontal="center" vertical="center" shrinkToFit="1"/>
      <protection/>
    </xf>
    <xf numFmtId="49" fontId="4" fillId="21" borderId="24" xfId="0" applyNumberFormat="1" applyFont="1" applyFill="1" applyBorder="1" applyAlignment="1" applyProtection="1">
      <alignment horizontal="distributed" vertical="center"/>
      <protection/>
    </xf>
    <xf numFmtId="49" fontId="4" fillId="21" borderId="25" xfId="0" applyNumberFormat="1" applyFont="1" applyFill="1" applyBorder="1" applyAlignment="1" applyProtection="1">
      <alignment horizontal="distributed" vertical="center"/>
      <protection/>
    </xf>
    <xf numFmtId="49" fontId="4" fillId="21" borderId="26" xfId="0" applyNumberFormat="1" applyFont="1" applyFill="1" applyBorder="1" applyAlignment="1" applyProtection="1">
      <alignment horizontal="distributed" vertical="center"/>
      <protection/>
    </xf>
    <xf numFmtId="188" fontId="3" fillId="24" borderId="24" xfId="0" applyNumberFormat="1" applyFont="1" applyFill="1" applyBorder="1" applyAlignment="1" applyProtection="1">
      <alignment horizontal="center" vertical="center" shrinkToFit="1"/>
      <protection locked="0"/>
    </xf>
    <xf numFmtId="188" fontId="3" fillId="24" borderId="25" xfId="0" applyNumberFormat="1" applyFont="1" applyFill="1" applyBorder="1" applyAlignment="1" applyProtection="1">
      <alignment horizontal="center" vertical="center" shrinkToFit="1"/>
      <protection locked="0"/>
    </xf>
    <xf numFmtId="49" fontId="5" fillId="21" borderId="35" xfId="0" applyNumberFormat="1" applyFont="1" applyFill="1" applyBorder="1" applyAlignment="1" applyProtection="1">
      <alignment horizontal="center" vertical="center"/>
      <protection/>
    </xf>
    <xf numFmtId="49" fontId="5" fillId="21" borderId="37" xfId="0" applyNumberFormat="1" applyFont="1" applyFill="1" applyBorder="1" applyAlignment="1" applyProtection="1">
      <alignment horizontal="center" vertical="center"/>
      <protection/>
    </xf>
    <xf numFmtId="0" fontId="9" fillId="24" borderId="47" xfId="0" applyNumberFormat="1" applyFont="1" applyFill="1" applyBorder="1" applyAlignment="1" applyProtection="1">
      <alignment horizontal="center" vertical="center"/>
      <protection locked="0"/>
    </xf>
    <xf numFmtId="0" fontId="9" fillId="24" borderId="45" xfId="0" applyNumberFormat="1" applyFont="1" applyFill="1" applyBorder="1" applyAlignment="1" applyProtection="1">
      <alignment horizontal="center" vertical="center"/>
      <protection locked="0"/>
    </xf>
    <xf numFmtId="0" fontId="9" fillId="24" borderId="48" xfId="0" applyNumberFormat="1" applyFont="1" applyFill="1" applyBorder="1" applyAlignment="1" applyProtection="1">
      <alignment horizontal="center" vertical="center"/>
      <protection locked="0"/>
    </xf>
    <xf numFmtId="49" fontId="2" fillId="24" borderId="0" xfId="0" applyNumberFormat="1" applyFont="1" applyFill="1" applyAlignment="1" applyProtection="1">
      <alignment horizontal="distributed" vertical="center"/>
      <protection/>
    </xf>
    <xf numFmtId="49" fontId="5" fillId="21" borderId="39" xfId="0" applyNumberFormat="1" applyFont="1" applyFill="1" applyBorder="1" applyAlignment="1" applyProtection="1">
      <alignment horizontal="center" vertical="center" shrinkToFit="1"/>
      <protection/>
    </xf>
    <xf numFmtId="49" fontId="5" fillId="21" borderId="40" xfId="0" applyNumberFormat="1" applyFont="1" applyFill="1" applyBorder="1" applyAlignment="1" applyProtection="1">
      <alignment horizontal="center" vertical="center" shrinkToFit="1"/>
      <protection/>
    </xf>
    <xf numFmtId="49" fontId="5" fillId="21" borderId="41" xfId="0" applyNumberFormat="1" applyFont="1" applyFill="1" applyBorder="1" applyAlignment="1" applyProtection="1">
      <alignment horizontal="center" vertical="center" shrinkToFit="1"/>
      <protection/>
    </xf>
    <xf numFmtId="49" fontId="3" fillId="21" borderId="31" xfId="0" applyNumberFormat="1" applyFont="1" applyFill="1" applyBorder="1" applyAlignment="1" applyProtection="1">
      <alignment horizontal="center" vertical="center" shrinkToFit="1"/>
      <protection/>
    </xf>
    <xf numFmtId="49" fontId="3" fillId="21" borderId="32" xfId="0" applyNumberFormat="1" applyFont="1" applyFill="1" applyBorder="1" applyAlignment="1" applyProtection="1">
      <alignment horizontal="center" vertical="center" shrinkToFit="1"/>
      <protection/>
    </xf>
    <xf numFmtId="49" fontId="3" fillId="21" borderId="33" xfId="0" applyNumberFormat="1" applyFont="1" applyFill="1" applyBorder="1" applyAlignment="1" applyProtection="1">
      <alignment horizontal="center" vertical="center" shrinkToFit="1"/>
      <protection/>
    </xf>
    <xf numFmtId="49" fontId="3" fillId="21" borderId="42" xfId="0" applyNumberFormat="1" applyFont="1" applyFill="1" applyBorder="1" applyAlignment="1" applyProtection="1">
      <alignment horizontal="center" vertical="center" shrinkToFit="1"/>
      <protection/>
    </xf>
    <xf numFmtId="49" fontId="3" fillId="21" borderId="49" xfId="0" applyNumberFormat="1" applyFont="1" applyFill="1" applyBorder="1" applyAlignment="1" applyProtection="1">
      <alignment horizontal="center" vertical="center" shrinkToFit="1"/>
      <protection/>
    </xf>
    <xf numFmtId="49" fontId="3" fillId="21" borderId="50" xfId="0" applyNumberFormat="1" applyFont="1" applyFill="1" applyBorder="1" applyAlignment="1" applyProtection="1">
      <alignment horizontal="center" vertical="center" shrinkToFit="1"/>
      <protection/>
    </xf>
    <xf numFmtId="0" fontId="16" fillId="24" borderId="51" xfId="0" applyNumberFormat="1" applyFont="1" applyFill="1" applyBorder="1" applyAlignment="1" applyProtection="1">
      <alignment horizontal="center" vertical="center"/>
      <protection locked="0"/>
    </xf>
    <xf numFmtId="0" fontId="16" fillId="24" borderId="40" xfId="0" applyNumberFormat="1" applyFont="1" applyFill="1" applyBorder="1" applyAlignment="1" applyProtection="1">
      <alignment horizontal="center" vertical="center"/>
      <protection locked="0"/>
    </xf>
    <xf numFmtId="0" fontId="16" fillId="24" borderId="52" xfId="0" applyNumberFormat="1" applyFont="1" applyFill="1" applyBorder="1" applyAlignment="1" applyProtection="1">
      <alignment horizontal="center" vertical="center"/>
      <protection locked="0"/>
    </xf>
    <xf numFmtId="49" fontId="16" fillId="24" borderId="47" xfId="0" applyNumberFormat="1" applyFont="1" applyFill="1" applyBorder="1" applyAlignment="1" applyProtection="1">
      <alignment horizontal="center" vertical="center"/>
      <protection locked="0"/>
    </xf>
    <xf numFmtId="49" fontId="16" fillId="24" borderId="45" xfId="0" applyNumberFormat="1" applyFont="1" applyFill="1" applyBorder="1" applyAlignment="1" applyProtection="1">
      <alignment horizontal="center" vertical="center"/>
      <protection locked="0"/>
    </xf>
    <xf numFmtId="49" fontId="16" fillId="24" borderId="48" xfId="0" applyNumberFormat="1" applyFont="1" applyFill="1" applyBorder="1" applyAlignment="1" applyProtection="1">
      <alignment horizontal="center" vertical="center"/>
      <protection locked="0"/>
    </xf>
    <xf numFmtId="49" fontId="6" fillId="24" borderId="35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11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37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53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49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54" xfId="0" applyNumberFormat="1" applyFont="1" applyFill="1" applyBorder="1" applyAlignment="1" applyProtection="1">
      <alignment horizontal="center" vertical="center" shrinkToFit="1"/>
      <protection locked="0"/>
    </xf>
    <xf numFmtId="49" fontId="3" fillId="21" borderId="15" xfId="0" applyNumberFormat="1" applyFont="1" applyFill="1" applyBorder="1" applyAlignment="1" applyProtection="1">
      <alignment horizontal="center" vertical="center" shrinkToFit="1"/>
      <protection/>
    </xf>
    <xf numFmtId="49" fontId="3" fillId="21" borderId="55" xfId="0" applyNumberFormat="1" applyFont="1" applyFill="1" applyBorder="1" applyAlignment="1" applyProtection="1">
      <alignment horizontal="center" vertical="center" shrinkToFit="1"/>
      <protection/>
    </xf>
    <xf numFmtId="49" fontId="3" fillId="21" borderId="36" xfId="0" applyNumberFormat="1" applyFont="1" applyFill="1" applyBorder="1" applyAlignment="1" applyProtection="1">
      <alignment horizontal="center" vertical="center"/>
      <protection/>
    </xf>
    <xf numFmtId="49" fontId="3" fillId="21" borderId="11" xfId="0" applyNumberFormat="1" applyFont="1" applyFill="1" applyBorder="1" applyAlignment="1" applyProtection="1">
      <alignment horizontal="center" vertical="center"/>
      <protection/>
    </xf>
    <xf numFmtId="49" fontId="3" fillId="21" borderId="56" xfId="0" applyNumberFormat="1" applyFont="1" applyFill="1" applyBorder="1" applyAlignment="1" applyProtection="1">
      <alignment horizontal="center" vertical="center"/>
      <protection/>
    </xf>
    <xf numFmtId="49" fontId="3" fillId="21" borderId="42" xfId="0" applyNumberFormat="1" applyFont="1" applyFill="1" applyBorder="1" applyAlignment="1" applyProtection="1">
      <alignment horizontal="center" vertical="center"/>
      <protection/>
    </xf>
    <xf numFmtId="49" fontId="3" fillId="21" borderId="49" xfId="0" applyNumberFormat="1" applyFont="1" applyFill="1" applyBorder="1" applyAlignment="1" applyProtection="1">
      <alignment horizontal="center" vertical="center"/>
      <protection/>
    </xf>
    <xf numFmtId="49" fontId="3" fillId="21" borderId="50" xfId="0" applyNumberFormat="1" applyFont="1" applyFill="1" applyBorder="1" applyAlignment="1" applyProtection="1">
      <alignment horizontal="center" vertical="center"/>
      <protection/>
    </xf>
    <xf numFmtId="49" fontId="10" fillId="21" borderId="36" xfId="0" applyNumberFormat="1" applyFont="1" applyFill="1" applyBorder="1" applyAlignment="1" applyProtection="1">
      <alignment horizontal="distributed" vertical="center"/>
      <protection/>
    </xf>
    <xf numFmtId="49" fontId="10" fillId="21" borderId="37" xfId="0" applyNumberFormat="1" applyFont="1" applyFill="1" applyBorder="1" applyAlignment="1" applyProtection="1">
      <alignment horizontal="distributed" vertical="center"/>
      <protection/>
    </xf>
    <xf numFmtId="49" fontId="3" fillId="24" borderId="35" xfId="0" applyNumberFormat="1" applyFont="1" applyFill="1" applyBorder="1" applyAlignment="1" applyProtection="1">
      <alignment horizontal="center" vertical="center"/>
      <protection locked="0"/>
    </xf>
    <xf numFmtId="0" fontId="0" fillId="24" borderId="11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57" xfId="0" applyFon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49" fontId="3" fillId="21" borderId="58" xfId="0" applyNumberFormat="1" applyFont="1" applyFill="1" applyBorder="1" applyAlignment="1" applyProtection="1">
      <alignment horizontal="center" vertical="center" shrinkToFit="1"/>
      <protection/>
    </xf>
    <xf numFmtId="176" fontId="3" fillId="24" borderId="59" xfId="0" applyNumberFormat="1" applyFont="1" applyFill="1" applyBorder="1" applyAlignment="1" applyProtection="1">
      <alignment horizontal="center" vertical="center" shrinkToFit="1"/>
      <protection locked="0"/>
    </xf>
    <xf numFmtId="176" fontId="0" fillId="24" borderId="60" xfId="0" applyNumberFormat="1" applyFont="1" applyFill="1" applyBorder="1" applyAlignment="1" applyProtection="1">
      <alignment horizontal="center" vertical="center" shrinkToFit="1"/>
      <protection locked="0"/>
    </xf>
    <xf numFmtId="176" fontId="0" fillId="24" borderId="61" xfId="0" applyNumberFormat="1" applyFont="1" applyFill="1" applyBorder="1" applyAlignment="1" applyProtection="1">
      <alignment horizontal="center" vertical="center" shrinkToFit="1"/>
      <protection locked="0"/>
    </xf>
    <xf numFmtId="49" fontId="3" fillId="24" borderId="11" xfId="0" applyNumberFormat="1" applyFont="1" applyFill="1" applyBorder="1" applyAlignment="1" applyProtection="1">
      <alignment horizontal="center" vertical="center"/>
      <protection locked="0"/>
    </xf>
    <xf numFmtId="49" fontId="3" fillId="24" borderId="37" xfId="0" applyNumberFormat="1" applyFont="1" applyFill="1" applyBorder="1" applyAlignment="1" applyProtection="1">
      <alignment horizontal="center" vertical="center"/>
      <protection locked="0"/>
    </xf>
    <xf numFmtId="49" fontId="3" fillId="24" borderId="53" xfId="0" applyNumberFormat="1" applyFont="1" applyFill="1" applyBorder="1" applyAlignment="1" applyProtection="1">
      <alignment horizontal="center" vertical="center"/>
      <protection locked="0"/>
    </xf>
    <xf numFmtId="49" fontId="3" fillId="24" borderId="49" xfId="0" applyNumberFormat="1" applyFont="1" applyFill="1" applyBorder="1" applyAlignment="1" applyProtection="1">
      <alignment horizontal="center" vertical="center"/>
      <protection locked="0"/>
    </xf>
    <xf numFmtId="49" fontId="3" fillId="24" borderId="54" xfId="0" applyNumberFormat="1" applyFont="1" applyFill="1" applyBorder="1" applyAlignment="1" applyProtection="1">
      <alignment horizontal="center" vertical="center"/>
      <protection locked="0"/>
    </xf>
    <xf numFmtId="0" fontId="11" fillId="24" borderId="0" xfId="0" applyFont="1" applyFill="1" applyAlignment="1" applyProtection="1">
      <alignment horizontal="distributed"/>
      <protection/>
    </xf>
    <xf numFmtId="0" fontId="0" fillId="24" borderId="0" xfId="0" applyFill="1" applyAlignment="1" applyProtection="1">
      <alignment/>
      <protection/>
    </xf>
    <xf numFmtId="0" fontId="9" fillId="24" borderId="27" xfId="0" applyNumberFormat="1" applyFont="1" applyFill="1" applyBorder="1" applyAlignment="1" applyProtection="1">
      <alignment horizontal="center" vertical="center"/>
      <protection locked="0"/>
    </xf>
    <xf numFmtId="0" fontId="9" fillId="24" borderId="32" xfId="0" applyNumberFormat="1" applyFont="1" applyFill="1" applyBorder="1" applyAlignment="1" applyProtection="1">
      <alignment horizontal="center" vertical="center"/>
      <protection locked="0"/>
    </xf>
    <xf numFmtId="0" fontId="9" fillId="24" borderId="28" xfId="0" applyNumberFormat="1" applyFont="1" applyFill="1" applyBorder="1" applyAlignment="1" applyProtection="1">
      <alignment horizontal="center" vertical="center"/>
      <protection locked="0"/>
    </xf>
    <xf numFmtId="0" fontId="9" fillId="24" borderId="53" xfId="0" applyNumberFormat="1" applyFont="1" applyFill="1" applyBorder="1" applyAlignment="1" applyProtection="1">
      <alignment horizontal="center" vertical="center"/>
      <protection locked="0"/>
    </xf>
    <xf numFmtId="0" fontId="9" fillId="24" borderId="49" xfId="0" applyNumberFormat="1" applyFont="1" applyFill="1" applyBorder="1" applyAlignment="1" applyProtection="1">
      <alignment horizontal="center" vertical="center"/>
      <protection locked="0"/>
    </xf>
    <xf numFmtId="0" fontId="9" fillId="24" borderId="54" xfId="0" applyNumberFormat="1" applyFont="1" applyFill="1" applyBorder="1" applyAlignment="1" applyProtection="1">
      <alignment horizontal="center" vertical="center"/>
      <protection locked="0"/>
    </xf>
    <xf numFmtId="49" fontId="5" fillId="21" borderId="12" xfId="0" applyNumberFormat="1" applyFont="1" applyFill="1" applyBorder="1" applyAlignment="1" applyProtection="1">
      <alignment horizontal="center" vertical="center"/>
      <protection/>
    </xf>
    <xf numFmtId="49" fontId="5" fillId="21" borderId="13" xfId="0" applyNumberFormat="1" applyFont="1" applyFill="1" applyBorder="1" applyAlignment="1" applyProtection="1">
      <alignment horizontal="center" vertical="center"/>
      <protection/>
    </xf>
    <xf numFmtId="49" fontId="5" fillId="21" borderId="18" xfId="0" applyNumberFormat="1" applyFont="1" applyFill="1" applyBorder="1" applyAlignment="1" applyProtection="1">
      <alignment horizontal="center" vertical="center"/>
      <protection/>
    </xf>
    <xf numFmtId="49" fontId="5" fillId="21" borderId="48" xfId="0" applyNumberFormat="1" applyFont="1" applyFill="1" applyBorder="1" applyAlignment="1" applyProtection="1">
      <alignment horizontal="center" vertical="center"/>
      <protection/>
    </xf>
    <xf numFmtId="49" fontId="5" fillId="21" borderId="43" xfId="0" applyNumberFormat="1" applyFont="1" applyFill="1" applyBorder="1" applyAlignment="1" applyProtection="1">
      <alignment horizontal="center" vertical="center" wrapText="1"/>
      <protection/>
    </xf>
    <xf numFmtId="49" fontId="5" fillId="21" borderId="42" xfId="0" applyNumberFormat="1" applyFont="1" applyFill="1" applyBorder="1" applyAlignment="1" applyProtection="1">
      <alignment horizontal="center" vertical="center" wrapText="1"/>
      <protection/>
    </xf>
    <xf numFmtId="49" fontId="5" fillId="21" borderId="23" xfId="0" applyNumberFormat="1" applyFont="1" applyFill="1" applyBorder="1" applyAlignment="1" applyProtection="1">
      <alignment horizontal="center" vertical="center"/>
      <protection/>
    </xf>
    <xf numFmtId="49" fontId="5" fillId="21" borderId="31" xfId="0" applyNumberFormat="1" applyFont="1" applyFill="1" applyBorder="1" applyAlignment="1" applyProtection="1">
      <alignment horizontal="center" vertical="center"/>
      <protection/>
    </xf>
    <xf numFmtId="49" fontId="5" fillId="21" borderId="32" xfId="0" applyNumberFormat="1" applyFont="1" applyFill="1" applyBorder="1" applyAlignment="1" applyProtection="1">
      <alignment horizontal="center" vertical="center"/>
      <protection/>
    </xf>
    <xf numFmtId="49" fontId="5" fillId="21" borderId="33" xfId="0" applyNumberFormat="1" applyFont="1" applyFill="1" applyBorder="1" applyAlignment="1" applyProtection="1">
      <alignment horizontal="center" vertical="center"/>
      <protection/>
    </xf>
    <xf numFmtId="49" fontId="5" fillId="21" borderId="49" xfId="0" applyNumberFormat="1" applyFont="1" applyFill="1" applyBorder="1" applyAlignment="1" applyProtection="1">
      <alignment horizontal="center" vertical="center"/>
      <protection/>
    </xf>
    <xf numFmtId="49" fontId="5" fillId="21" borderId="50" xfId="0" applyNumberFormat="1" applyFont="1" applyFill="1" applyBorder="1" applyAlignment="1" applyProtection="1">
      <alignment horizontal="center" vertical="center"/>
      <protection/>
    </xf>
    <xf numFmtId="49" fontId="5" fillId="21" borderId="47" xfId="0" applyNumberFormat="1" applyFont="1" applyFill="1" applyBorder="1" applyAlignment="1" applyProtection="1">
      <alignment horizontal="center" vertical="center"/>
      <protection/>
    </xf>
    <xf numFmtId="49" fontId="5" fillId="21" borderId="39" xfId="0" applyNumberFormat="1" applyFont="1" applyFill="1" applyBorder="1" applyAlignment="1" applyProtection="1">
      <alignment horizontal="center" vertical="center"/>
      <protection/>
    </xf>
    <xf numFmtId="49" fontId="5" fillId="21" borderId="52" xfId="0" applyNumberFormat="1" applyFont="1" applyFill="1" applyBorder="1" applyAlignment="1" applyProtection="1">
      <alignment horizontal="center" vertical="center"/>
      <protection/>
    </xf>
    <xf numFmtId="49" fontId="4" fillId="21" borderId="36" xfId="0" applyNumberFormat="1" applyFont="1" applyFill="1" applyBorder="1" applyAlignment="1" applyProtection="1">
      <alignment horizontal="distributed" vertical="center" shrinkToFit="1"/>
      <protection/>
    </xf>
    <xf numFmtId="49" fontId="4" fillId="21" borderId="10" xfId="0" applyNumberFormat="1" applyFont="1" applyFill="1" applyBorder="1" applyAlignment="1" applyProtection="1">
      <alignment horizontal="distributed" vertical="center" shrinkToFit="1"/>
      <protection/>
    </xf>
    <xf numFmtId="49" fontId="4" fillId="21" borderId="42" xfId="0" applyNumberFormat="1" applyFont="1" applyFill="1" applyBorder="1" applyAlignment="1" applyProtection="1">
      <alignment horizontal="distributed" vertical="center" shrinkToFit="1"/>
      <protection/>
    </xf>
    <xf numFmtId="49" fontId="5" fillId="21" borderId="40" xfId="0" applyNumberFormat="1" applyFont="1" applyFill="1" applyBorder="1" applyAlignment="1" applyProtection="1">
      <alignment horizontal="center" vertical="center"/>
      <protection/>
    </xf>
    <xf numFmtId="49" fontId="5" fillId="21" borderId="41" xfId="0" applyNumberFormat="1" applyFont="1" applyFill="1" applyBorder="1" applyAlignment="1" applyProtection="1">
      <alignment horizontal="center" vertical="center"/>
      <protection/>
    </xf>
    <xf numFmtId="49" fontId="5" fillId="21" borderId="62" xfId="0" applyNumberFormat="1" applyFont="1" applyFill="1" applyBorder="1" applyAlignment="1" applyProtection="1">
      <alignment horizontal="center" vertical="center"/>
      <protection/>
    </xf>
    <xf numFmtId="49" fontId="9" fillId="24" borderId="36" xfId="0" applyNumberFormat="1" applyFont="1" applyFill="1" applyBorder="1" applyAlignment="1" applyProtection="1">
      <alignment vertical="top" wrapText="1"/>
      <protection locked="0"/>
    </xf>
    <xf numFmtId="0" fontId="13" fillId="24" borderId="11" xfId="0" applyFont="1" applyFill="1" applyBorder="1" applyAlignment="1" applyProtection="1">
      <alignment vertical="top" wrapText="1"/>
      <protection locked="0"/>
    </xf>
    <xf numFmtId="0" fontId="13" fillId="24" borderId="37" xfId="0" applyFont="1" applyFill="1" applyBorder="1" applyAlignment="1" applyProtection="1">
      <alignment vertical="top" wrapText="1"/>
      <protection locked="0"/>
    </xf>
    <xf numFmtId="0" fontId="13" fillId="24" borderId="10" xfId="0" applyFont="1" applyFill="1" applyBorder="1" applyAlignment="1" applyProtection="1">
      <alignment vertical="top" wrapText="1"/>
      <protection locked="0"/>
    </xf>
    <xf numFmtId="0" fontId="13" fillId="24" borderId="0" xfId="0" applyFont="1" applyFill="1" applyBorder="1" applyAlignment="1" applyProtection="1">
      <alignment vertical="top" wrapText="1"/>
      <protection locked="0"/>
    </xf>
    <xf numFmtId="0" fontId="13" fillId="24" borderId="14" xfId="0" applyFont="1" applyFill="1" applyBorder="1" applyAlignment="1" applyProtection="1">
      <alignment vertical="top" wrapText="1"/>
      <protection locked="0"/>
    </xf>
    <xf numFmtId="0" fontId="13" fillId="24" borderId="42" xfId="0" applyFont="1" applyFill="1" applyBorder="1" applyAlignment="1" applyProtection="1">
      <alignment vertical="top" wrapText="1"/>
      <protection locked="0"/>
    </xf>
    <xf numFmtId="0" fontId="13" fillId="24" borderId="49" xfId="0" applyFont="1" applyFill="1" applyBorder="1" applyAlignment="1" applyProtection="1">
      <alignment vertical="top" wrapText="1"/>
      <protection locked="0"/>
    </xf>
    <xf numFmtId="0" fontId="13" fillId="24" borderId="54" xfId="0" applyFont="1" applyFill="1" applyBorder="1" applyAlignment="1" applyProtection="1">
      <alignment vertical="top" wrapText="1"/>
      <protection locked="0"/>
    </xf>
    <xf numFmtId="49" fontId="5" fillId="24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showZeros="0" tabSelected="1"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4" width="4.625" style="1" customWidth="1"/>
    <col min="5" max="6" width="11.125" style="1" customWidth="1"/>
    <col min="7" max="7" width="11.00390625" style="1" customWidth="1"/>
    <col min="8" max="8" width="3.25390625" style="1" customWidth="1"/>
    <col min="9" max="9" width="12.625" style="1" customWidth="1"/>
    <col min="10" max="10" width="12.375" style="1" customWidth="1"/>
    <col min="11" max="12" width="6.625" style="1" customWidth="1"/>
    <col min="13" max="13" width="0.74609375" style="1" customWidth="1"/>
    <col min="14" max="16384" width="9.00390625" style="1" customWidth="1"/>
  </cols>
  <sheetData>
    <row r="1" spans="11:12" ht="15.75" customHeight="1">
      <c r="K1" s="106" t="s">
        <v>12</v>
      </c>
      <c r="L1" s="107"/>
    </row>
    <row r="2" spans="6:12" ht="18" customHeight="1">
      <c r="F2" s="123" t="s">
        <v>37</v>
      </c>
      <c r="G2" s="124"/>
      <c r="H2" s="124"/>
      <c r="I2" s="124"/>
      <c r="K2" s="23" t="s">
        <v>20</v>
      </c>
      <c r="L2" s="24" t="e">
        <f>VLOOKUP(F8,'コード表'!$A$1:$B$65,2,)</f>
        <v>#N/A</v>
      </c>
    </row>
    <row r="3" spans="6:12" ht="18" customHeight="1">
      <c r="F3" s="76" t="s">
        <v>29</v>
      </c>
      <c r="G3" s="76"/>
      <c r="H3" s="76"/>
      <c r="I3" s="76"/>
      <c r="K3" s="23" t="s">
        <v>3</v>
      </c>
      <c r="L3" s="25" t="s">
        <v>41</v>
      </c>
    </row>
    <row r="4" spans="4:12" ht="18" customHeight="1">
      <c r="D4" s="2"/>
      <c r="F4" s="76" t="s">
        <v>30</v>
      </c>
      <c r="G4" s="76"/>
      <c r="H4" s="76"/>
      <c r="I4" s="76"/>
      <c r="J4" s="3"/>
      <c r="K4" s="23" t="s">
        <v>4</v>
      </c>
      <c r="L4" s="26"/>
    </row>
    <row r="5" spans="4:12" ht="18" customHeight="1">
      <c r="D5" s="2"/>
      <c r="F5" s="3"/>
      <c r="G5" s="3"/>
      <c r="H5" s="3"/>
      <c r="I5" s="3"/>
      <c r="J5" s="3"/>
      <c r="K5" s="22" t="s">
        <v>5</v>
      </c>
      <c r="L5" s="21"/>
    </row>
    <row r="6" spans="4:12" ht="4.5" customHeight="1">
      <c r="D6" s="2"/>
      <c r="F6" s="3"/>
      <c r="G6" s="3"/>
      <c r="H6" s="3"/>
      <c r="I6" s="3"/>
      <c r="J6" s="3"/>
      <c r="K6" s="2"/>
      <c r="L6" s="2"/>
    </row>
    <row r="7" spans="9:12" ht="15.75" customHeight="1">
      <c r="I7" s="19" t="s">
        <v>1</v>
      </c>
      <c r="J7" s="115"/>
      <c r="K7" s="116"/>
      <c r="L7" s="117"/>
    </row>
    <row r="8" spans="2:12" ht="16.5" customHeight="1">
      <c r="B8" s="100" t="s">
        <v>7</v>
      </c>
      <c r="C8" s="101"/>
      <c r="D8" s="101"/>
      <c r="E8" s="102"/>
      <c r="F8" s="92"/>
      <c r="G8" s="93"/>
      <c r="H8" s="94"/>
      <c r="I8" s="98" t="s">
        <v>31</v>
      </c>
      <c r="J8" s="108"/>
      <c r="K8" s="118"/>
      <c r="L8" s="119"/>
    </row>
    <row r="9" spans="2:12" ht="16.5" customHeight="1">
      <c r="B9" s="103" t="s">
        <v>8</v>
      </c>
      <c r="C9" s="104"/>
      <c r="D9" s="104"/>
      <c r="E9" s="105"/>
      <c r="F9" s="95"/>
      <c r="G9" s="96"/>
      <c r="H9" s="97"/>
      <c r="I9" s="114"/>
      <c r="J9" s="120"/>
      <c r="K9" s="121"/>
      <c r="L9" s="122"/>
    </row>
    <row r="10" spans="2:12" ht="10.5" customHeight="1">
      <c r="B10" s="77" t="s">
        <v>42</v>
      </c>
      <c r="C10" s="78"/>
      <c r="D10" s="78"/>
      <c r="E10" s="79"/>
      <c r="F10" s="86"/>
      <c r="G10" s="87"/>
      <c r="H10" s="88"/>
      <c r="I10" s="98" t="s">
        <v>28</v>
      </c>
      <c r="J10" s="108"/>
      <c r="K10" s="109"/>
      <c r="L10" s="110"/>
    </row>
    <row r="11" spans="2:12" ht="10.5" customHeight="1">
      <c r="B11" s="80" t="s">
        <v>0</v>
      </c>
      <c r="C11" s="81"/>
      <c r="D11" s="81"/>
      <c r="E11" s="82"/>
      <c r="F11" s="125"/>
      <c r="G11" s="126"/>
      <c r="H11" s="127"/>
      <c r="I11" s="99"/>
      <c r="J11" s="111"/>
      <c r="K11" s="112"/>
      <c r="L11" s="113"/>
    </row>
    <row r="12" spans="2:12" ht="10.5" customHeight="1">
      <c r="B12" s="83"/>
      <c r="C12" s="84"/>
      <c r="D12" s="84"/>
      <c r="E12" s="85"/>
      <c r="F12" s="128"/>
      <c r="G12" s="129"/>
      <c r="H12" s="130"/>
      <c r="I12" s="20" t="s">
        <v>43</v>
      </c>
      <c r="J12" s="89"/>
      <c r="K12" s="90"/>
      <c r="L12" s="91"/>
    </row>
    <row r="13" spans="2:12" ht="10.5" customHeight="1">
      <c r="B13" s="77" t="s">
        <v>42</v>
      </c>
      <c r="C13" s="78"/>
      <c r="D13" s="78"/>
      <c r="E13" s="79"/>
      <c r="F13" s="86"/>
      <c r="G13" s="87"/>
      <c r="H13" s="87"/>
      <c r="I13" s="87"/>
      <c r="J13" s="87"/>
      <c r="K13" s="87"/>
      <c r="L13" s="88"/>
    </row>
    <row r="14" spans="2:12" ht="22.5" customHeight="1">
      <c r="B14" s="63" t="s">
        <v>9</v>
      </c>
      <c r="C14" s="64"/>
      <c r="D14" s="64"/>
      <c r="E14" s="65"/>
      <c r="F14" s="73"/>
      <c r="G14" s="74"/>
      <c r="H14" s="74"/>
      <c r="I14" s="74"/>
      <c r="J14" s="74"/>
      <c r="K14" s="74"/>
      <c r="L14" s="75"/>
    </row>
    <row r="15" spans="2:12" ht="4.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ht="13.5" customHeight="1">
      <c r="B16" s="146" t="s">
        <v>6</v>
      </c>
      <c r="C16" s="66" t="s">
        <v>13</v>
      </c>
      <c r="D16" s="66" t="s">
        <v>11</v>
      </c>
      <c r="E16" s="71" t="s">
        <v>44</v>
      </c>
      <c r="F16" s="72"/>
      <c r="G16" s="144" t="s">
        <v>10</v>
      </c>
      <c r="H16" s="145"/>
      <c r="I16" s="144" t="s">
        <v>22</v>
      </c>
      <c r="J16" s="149"/>
      <c r="K16" s="150"/>
      <c r="L16" s="34" t="s">
        <v>27</v>
      </c>
    </row>
    <row r="17" spans="2:12" ht="13.5" customHeight="1">
      <c r="B17" s="147"/>
      <c r="C17" s="67"/>
      <c r="D17" s="67"/>
      <c r="E17" s="151" t="s">
        <v>26</v>
      </c>
      <c r="F17" s="132"/>
      <c r="G17" s="131" t="s">
        <v>25</v>
      </c>
      <c r="H17" s="132"/>
      <c r="I17" s="138" t="s">
        <v>24</v>
      </c>
      <c r="J17" s="139"/>
      <c r="K17" s="140"/>
      <c r="L17" s="32"/>
    </row>
    <row r="18" spans="2:12" ht="13.5" customHeight="1">
      <c r="B18" s="148"/>
      <c r="C18" s="68"/>
      <c r="D18" s="68"/>
      <c r="E18" s="143" t="s">
        <v>45</v>
      </c>
      <c r="F18" s="134"/>
      <c r="G18" s="133" t="s">
        <v>46</v>
      </c>
      <c r="H18" s="134"/>
      <c r="I18" s="58"/>
      <c r="J18" s="141"/>
      <c r="K18" s="142"/>
      <c r="L18" s="137"/>
    </row>
    <row r="19" spans="2:13" ht="12" customHeight="1">
      <c r="B19" s="59" t="s">
        <v>2</v>
      </c>
      <c r="C19" s="69"/>
      <c r="D19" s="36"/>
      <c r="E19" s="49"/>
      <c r="F19" s="50"/>
      <c r="G19" s="51"/>
      <c r="H19" s="52"/>
      <c r="I19" s="55"/>
      <c r="J19" s="56"/>
      <c r="K19" s="57"/>
      <c r="L19" s="34">
        <f>IF(E20="","",IF(OR(E20=E24,E20=E28,E20=E32,E20=E36,E20=E40,E20=E44,E20=E48,E20=E52),"兼任",""))</f>
      </c>
      <c r="M19" s="5"/>
    </row>
    <row r="20" spans="2:13" ht="12" customHeight="1">
      <c r="B20" s="59"/>
      <c r="C20" s="70"/>
      <c r="D20" s="37"/>
      <c r="E20" s="39"/>
      <c r="F20" s="40"/>
      <c r="G20" s="53"/>
      <c r="H20" s="54"/>
      <c r="I20" s="43"/>
      <c r="J20" s="44"/>
      <c r="K20" s="45"/>
      <c r="L20" s="32"/>
      <c r="M20" s="5"/>
    </row>
    <row r="21" spans="2:13" ht="12" customHeight="1">
      <c r="B21" s="59"/>
      <c r="C21" s="70"/>
      <c r="D21" s="37"/>
      <c r="E21" s="41"/>
      <c r="F21" s="42"/>
      <c r="G21" s="15">
        <f>IF(G19="",0,DATEDIF(G19,'コード表'!$C$1,"y"))</f>
        <v>0</v>
      </c>
      <c r="H21" s="16" t="s">
        <v>21</v>
      </c>
      <c r="I21" s="46"/>
      <c r="J21" s="47"/>
      <c r="K21" s="48"/>
      <c r="L21" s="32"/>
      <c r="M21" s="5"/>
    </row>
    <row r="22" spans="2:13" ht="12" customHeight="1">
      <c r="B22" s="60"/>
      <c r="C22" s="70"/>
      <c r="D22" s="38"/>
      <c r="E22" s="61"/>
      <c r="F22" s="62"/>
      <c r="G22" s="18"/>
      <c r="H22" s="17" t="s">
        <v>23</v>
      </c>
      <c r="I22" s="46"/>
      <c r="J22" s="47"/>
      <c r="K22" s="48"/>
      <c r="L22" s="32"/>
      <c r="M22" s="5"/>
    </row>
    <row r="23" spans="2:12" ht="12" customHeight="1">
      <c r="B23" s="59" t="s">
        <v>14</v>
      </c>
      <c r="C23" s="69"/>
      <c r="D23" s="36"/>
      <c r="E23" s="49"/>
      <c r="F23" s="50"/>
      <c r="G23" s="51"/>
      <c r="H23" s="52"/>
      <c r="I23" s="55"/>
      <c r="J23" s="56"/>
      <c r="K23" s="57"/>
      <c r="L23" s="31">
        <f>IF(E24="","",IF($E$20=E24,"監督",""))</f>
      </c>
    </row>
    <row r="24" spans="2:12" ht="12" customHeight="1">
      <c r="B24" s="59"/>
      <c r="C24" s="70"/>
      <c r="D24" s="37"/>
      <c r="E24" s="39"/>
      <c r="F24" s="40"/>
      <c r="G24" s="53"/>
      <c r="H24" s="54"/>
      <c r="I24" s="43"/>
      <c r="J24" s="44"/>
      <c r="K24" s="45"/>
      <c r="L24" s="35"/>
    </row>
    <row r="25" spans="2:12" ht="12" customHeight="1">
      <c r="B25" s="59"/>
      <c r="C25" s="70"/>
      <c r="D25" s="37"/>
      <c r="E25" s="41"/>
      <c r="F25" s="42"/>
      <c r="G25" s="15">
        <f>IF(G23="",0,DATEDIF(G23,'コード表'!$C$1,"y"))</f>
        <v>0</v>
      </c>
      <c r="H25" s="16" t="s">
        <v>21</v>
      </c>
      <c r="I25" s="46"/>
      <c r="J25" s="47"/>
      <c r="K25" s="48"/>
      <c r="L25" s="35"/>
    </row>
    <row r="26" spans="2:12" ht="12" customHeight="1">
      <c r="B26" s="59"/>
      <c r="C26" s="70"/>
      <c r="D26" s="38"/>
      <c r="E26" s="61"/>
      <c r="F26" s="62"/>
      <c r="G26" s="18"/>
      <c r="H26" s="17" t="s">
        <v>23</v>
      </c>
      <c r="I26" s="46"/>
      <c r="J26" s="47"/>
      <c r="K26" s="48"/>
      <c r="L26" s="33"/>
    </row>
    <row r="27" spans="2:12" ht="12" customHeight="1">
      <c r="B27" s="58" t="s">
        <v>15</v>
      </c>
      <c r="C27" s="69"/>
      <c r="D27" s="36"/>
      <c r="E27" s="49"/>
      <c r="F27" s="50"/>
      <c r="G27" s="51"/>
      <c r="H27" s="52"/>
      <c r="I27" s="55"/>
      <c r="J27" s="56"/>
      <c r="K27" s="57"/>
      <c r="L27" s="35">
        <f>IF(E28="","",IF($E$20=E28,"監督",""))</f>
      </c>
    </row>
    <row r="28" spans="2:12" ht="12" customHeight="1">
      <c r="B28" s="59"/>
      <c r="C28" s="70"/>
      <c r="D28" s="37"/>
      <c r="E28" s="39"/>
      <c r="F28" s="40"/>
      <c r="G28" s="53"/>
      <c r="H28" s="54"/>
      <c r="I28" s="43"/>
      <c r="J28" s="44"/>
      <c r="K28" s="45"/>
      <c r="L28" s="35"/>
    </row>
    <row r="29" spans="2:12" ht="12" customHeight="1">
      <c r="B29" s="59"/>
      <c r="C29" s="70"/>
      <c r="D29" s="37"/>
      <c r="E29" s="41"/>
      <c r="F29" s="42"/>
      <c r="G29" s="15">
        <f>IF(G27="",0,DATEDIF(G27,'コード表'!$C$1,"y"))</f>
        <v>0</v>
      </c>
      <c r="H29" s="16" t="s">
        <v>21</v>
      </c>
      <c r="I29" s="46"/>
      <c r="J29" s="47"/>
      <c r="K29" s="48"/>
      <c r="L29" s="35"/>
    </row>
    <row r="30" spans="2:12" ht="12" customHeight="1">
      <c r="B30" s="60"/>
      <c r="C30" s="70"/>
      <c r="D30" s="38"/>
      <c r="E30" s="61"/>
      <c r="F30" s="62"/>
      <c r="G30" s="18"/>
      <c r="H30" s="17" t="s">
        <v>23</v>
      </c>
      <c r="I30" s="46"/>
      <c r="J30" s="47"/>
      <c r="K30" s="48"/>
      <c r="L30" s="35"/>
    </row>
    <row r="31" spans="2:12" ht="12" customHeight="1">
      <c r="B31" s="59" t="s">
        <v>16</v>
      </c>
      <c r="C31" s="69"/>
      <c r="D31" s="36"/>
      <c r="E31" s="49"/>
      <c r="F31" s="50"/>
      <c r="G31" s="51"/>
      <c r="H31" s="52"/>
      <c r="I31" s="55"/>
      <c r="J31" s="56"/>
      <c r="K31" s="57"/>
      <c r="L31" s="31">
        <f>IF(E32="","",IF($E$20=E32,"監督",""))</f>
      </c>
    </row>
    <row r="32" spans="2:12" ht="12" customHeight="1">
      <c r="B32" s="59"/>
      <c r="C32" s="70"/>
      <c r="D32" s="37"/>
      <c r="E32" s="39"/>
      <c r="F32" s="40"/>
      <c r="G32" s="53"/>
      <c r="H32" s="54"/>
      <c r="I32" s="43"/>
      <c r="J32" s="44"/>
      <c r="K32" s="45"/>
      <c r="L32" s="35"/>
    </row>
    <row r="33" spans="2:12" ht="12" customHeight="1">
      <c r="B33" s="59"/>
      <c r="C33" s="70"/>
      <c r="D33" s="37"/>
      <c r="E33" s="41"/>
      <c r="F33" s="42"/>
      <c r="G33" s="15">
        <f>IF(G31="",0,DATEDIF(G31,'コード表'!$C$1,"y"))</f>
        <v>0</v>
      </c>
      <c r="H33" s="16" t="s">
        <v>21</v>
      </c>
      <c r="I33" s="46"/>
      <c r="J33" s="47"/>
      <c r="K33" s="48"/>
      <c r="L33" s="35"/>
    </row>
    <row r="34" spans="2:12" ht="12" customHeight="1">
      <c r="B34" s="59"/>
      <c r="C34" s="70"/>
      <c r="D34" s="38"/>
      <c r="E34" s="61"/>
      <c r="F34" s="62"/>
      <c r="G34" s="18"/>
      <c r="H34" s="17" t="s">
        <v>23</v>
      </c>
      <c r="I34" s="46"/>
      <c r="J34" s="47"/>
      <c r="K34" s="48"/>
      <c r="L34" s="33"/>
    </row>
    <row r="35" spans="2:12" ht="12" customHeight="1">
      <c r="B35" s="58" t="s">
        <v>17</v>
      </c>
      <c r="C35" s="69"/>
      <c r="D35" s="36"/>
      <c r="E35" s="49"/>
      <c r="F35" s="50"/>
      <c r="G35" s="51"/>
      <c r="H35" s="52"/>
      <c r="I35" s="55"/>
      <c r="J35" s="56"/>
      <c r="K35" s="57"/>
      <c r="L35" s="35">
        <f>IF(E36="","",IF($E$20=E36,"監督",""))</f>
      </c>
    </row>
    <row r="36" spans="2:12" ht="12" customHeight="1">
      <c r="B36" s="59"/>
      <c r="C36" s="70"/>
      <c r="D36" s="37"/>
      <c r="E36" s="39"/>
      <c r="F36" s="40"/>
      <c r="G36" s="53"/>
      <c r="H36" s="54"/>
      <c r="I36" s="43"/>
      <c r="J36" s="44"/>
      <c r="K36" s="45"/>
      <c r="L36" s="35"/>
    </row>
    <row r="37" spans="2:12" ht="12" customHeight="1">
      <c r="B37" s="59"/>
      <c r="C37" s="70"/>
      <c r="D37" s="37"/>
      <c r="E37" s="41"/>
      <c r="F37" s="42"/>
      <c r="G37" s="15">
        <f>IF(G35="",0,DATEDIF(G35,'コード表'!$C$1,"y"))</f>
        <v>0</v>
      </c>
      <c r="H37" s="16" t="s">
        <v>21</v>
      </c>
      <c r="I37" s="46"/>
      <c r="J37" s="47"/>
      <c r="K37" s="48"/>
      <c r="L37" s="35"/>
    </row>
    <row r="38" spans="2:12" ht="12" customHeight="1">
      <c r="B38" s="60"/>
      <c r="C38" s="70"/>
      <c r="D38" s="38"/>
      <c r="E38" s="61"/>
      <c r="F38" s="62"/>
      <c r="G38" s="18"/>
      <c r="H38" s="17" t="s">
        <v>23</v>
      </c>
      <c r="I38" s="46"/>
      <c r="J38" s="47"/>
      <c r="K38" s="48"/>
      <c r="L38" s="33"/>
    </row>
    <row r="39" spans="2:12" ht="12" customHeight="1">
      <c r="B39" s="59" t="s">
        <v>18</v>
      </c>
      <c r="C39" s="69"/>
      <c r="D39" s="36"/>
      <c r="E39" s="49"/>
      <c r="F39" s="50"/>
      <c r="G39" s="51"/>
      <c r="H39" s="52"/>
      <c r="I39" s="55"/>
      <c r="J39" s="56"/>
      <c r="K39" s="57"/>
      <c r="L39" s="35">
        <f>IF(E40="","",IF($E$20=E40,"監督",""))</f>
      </c>
    </row>
    <row r="40" spans="2:12" ht="12" customHeight="1">
      <c r="B40" s="59"/>
      <c r="C40" s="70"/>
      <c r="D40" s="37"/>
      <c r="E40" s="39"/>
      <c r="F40" s="40"/>
      <c r="G40" s="53"/>
      <c r="H40" s="54"/>
      <c r="I40" s="43"/>
      <c r="J40" s="44"/>
      <c r="K40" s="45"/>
      <c r="L40" s="35"/>
    </row>
    <row r="41" spans="2:12" ht="12" customHeight="1">
      <c r="B41" s="59"/>
      <c r="C41" s="70"/>
      <c r="D41" s="37"/>
      <c r="E41" s="41"/>
      <c r="F41" s="42"/>
      <c r="G41" s="15">
        <f>IF(G39="",0,DATEDIF(G39,'コード表'!$C$1,"y"))</f>
        <v>0</v>
      </c>
      <c r="H41" s="16" t="s">
        <v>21</v>
      </c>
      <c r="I41" s="46"/>
      <c r="J41" s="47"/>
      <c r="K41" s="48"/>
      <c r="L41" s="35"/>
    </row>
    <row r="42" spans="2:12" ht="12" customHeight="1">
      <c r="B42" s="59"/>
      <c r="C42" s="70"/>
      <c r="D42" s="38"/>
      <c r="E42" s="61"/>
      <c r="F42" s="62"/>
      <c r="G42" s="18"/>
      <c r="H42" s="17" t="s">
        <v>23</v>
      </c>
      <c r="I42" s="46"/>
      <c r="J42" s="47"/>
      <c r="K42" s="48"/>
      <c r="L42" s="33"/>
    </row>
    <row r="43" spans="2:12" ht="12" customHeight="1">
      <c r="B43" s="136" t="s">
        <v>19</v>
      </c>
      <c r="C43" s="69"/>
      <c r="D43" s="36"/>
      <c r="E43" s="49"/>
      <c r="F43" s="50"/>
      <c r="G43" s="51"/>
      <c r="H43" s="52"/>
      <c r="I43" s="55"/>
      <c r="J43" s="56"/>
      <c r="K43" s="57"/>
      <c r="L43" s="35">
        <f>IF(E44="","",IF($E$20=E44,"監督",""))</f>
      </c>
    </row>
    <row r="44" spans="2:12" ht="12" customHeight="1">
      <c r="B44" s="59"/>
      <c r="C44" s="70"/>
      <c r="D44" s="37"/>
      <c r="E44" s="39"/>
      <c r="F44" s="40"/>
      <c r="G44" s="53"/>
      <c r="H44" s="54"/>
      <c r="I44" s="43"/>
      <c r="J44" s="44"/>
      <c r="K44" s="45"/>
      <c r="L44" s="35"/>
    </row>
    <row r="45" spans="2:12" ht="12" customHeight="1">
      <c r="B45" s="59"/>
      <c r="C45" s="70"/>
      <c r="D45" s="37"/>
      <c r="E45" s="41"/>
      <c r="F45" s="42"/>
      <c r="G45" s="15">
        <f>IF(G43="",0,DATEDIF(G43,'コード表'!$C$1,"y"))</f>
        <v>0</v>
      </c>
      <c r="H45" s="16" t="s">
        <v>21</v>
      </c>
      <c r="I45" s="46"/>
      <c r="J45" s="47"/>
      <c r="K45" s="48"/>
      <c r="L45" s="35"/>
    </row>
    <row r="46" spans="2:12" ht="12" customHeight="1">
      <c r="B46" s="60"/>
      <c r="C46" s="70"/>
      <c r="D46" s="38"/>
      <c r="E46" s="61"/>
      <c r="F46" s="62"/>
      <c r="G46" s="18"/>
      <c r="H46" s="17" t="s">
        <v>23</v>
      </c>
      <c r="I46" s="46"/>
      <c r="J46" s="47"/>
      <c r="K46" s="48"/>
      <c r="L46" s="33"/>
    </row>
    <row r="47" spans="2:12" ht="12" customHeight="1">
      <c r="B47" s="135" t="s">
        <v>19</v>
      </c>
      <c r="C47" s="69"/>
      <c r="D47" s="36"/>
      <c r="E47" s="49"/>
      <c r="F47" s="50"/>
      <c r="G47" s="51"/>
      <c r="H47" s="52"/>
      <c r="I47" s="55"/>
      <c r="J47" s="56"/>
      <c r="K47" s="57"/>
      <c r="L47" s="35">
        <f>IF(E48="","",IF($E$20=E48,"監督",""))</f>
      </c>
    </row>
    <row r="48" spans="2:12" ht="12" customHeight="1">
      <c r="B48" s="59"/>
      <c r="C48" s="70"/>
      <c r="D48" s="37"/>
      <c r="E48" s="39"/>
      <c r="F48" s="40"/>
      <c r="G48" s="53"/>
      <c r="H48" s="54"/>
      <c r="I48" s="43"/>
      <c r="J48" s="44"/>
      <c r="K48" s="45"/>
      <c r="L48" s="35"/>
    </row>
    <row r="49" spans="2:12" ht="12" customHeight="1">
      <c r="B49" s="59"/>
      <c r="C49" s="70"/>
      <c r="D49" s="37"/>
      <c r="E49" s="41"/>
      <c r="F49" s="42"/>
      <c r="G49" s="15">
        <f>IF(G47="",0,DATEDIF(G47,'コード表'!$C$1,"y"))</f>
        <v>0</v>
      </c>
      <c r="H49" s="16" t="s">
        <v>21</v>
      </c>
      <c r="I49" s="46"/>
      <c r="J49" s="47"/>
      <c r="K49" s="48"/>
      <c r="L49" s="35"/>
    </row>
    <row r="50" spans="2:12" ht="12" customHeight="1">
      <c r="B50" s="59"/>
      <c r="C50" s="70"/>
      <c r="D50" s="38"/>
      <c r="E50" s="61"/>
      <c r="F50" s="62"/>
      <c r="G50" s="18"/>
      <c r="H50" s="17" t="s">
        <v>23</v>
      </c>
      <c r="I50" s="46"/>
      <c r="J50" s="47"/>
      <c r="K50" s="48"/>
      <c r="L50" s="33"/>
    </row>
    <row r="51" spans="2:12" ht="16.5" customHeight="1">
      <c r="B51" s="6" t="s">
        <v>33</v>
      </c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ht="16.5" customHeight="1">
      <c r="B52" s="161" t="s">
        <v>32</v>
      </c>
      <c r="C52" s="161"/>
      <c r="D52" s="161"/>
      <c r="E52" s="161"/>
      <c r="F52" s="161"/>
      <c r="G52" s="161"/>
      <c r="H52" s="161"/>
      <c r="I52" s="161"/>
      <c r="J52" s="161"/>
      <c r="K52" s="7"/>
      <c r="L52" s="7"/>
    </row>
    <row r="53" spans="2:12" ht="16.5" customHeight="1">
      <c r="B53" s="7" t="s">
        <v>34</v>
      </c>
      <c r="C53" s="7"/>
      <c r="D53" s="7"/>
      <c r="E53" s="7"/>
      <c r="F53" s="7"/>
      <c r="G53" s="7"/>
      <c r="H53" s="7"/>
      <c r="I53" s="7"/>
      <c r="J53" s="7"/>
      <c r="K53" s="7"/>
      <c r="L53" s="7"/>
    </row>
    <row r="54" ht="16.5" customHeight="1">
      <c r="B54" s="8" t="s">
        <v>35</v>
      </c>
    </row>
    <row r="55" ht="16.5" customHeight="1">
      <c r="B55" s="8" t="s">
        <v>36</v>
      </c>
    </row>
    <row r="56" ht="16.5" customHeight="1">
      <c r="B56" s="8" t="s">
        <v>38</v>
      </c>
    </row>
    <row r="57" spans="2:12" ht="17.25" customHeight="1">
      <c r="B57" s="152"/>
      <c r="C57" s="153"/>
      <c r="D57" s="153"/>
      <c r="E57" s="153"/>
      <c r="F57" s="153"/>
      <c r="G57" s="153"/>
      <c r="H57" s="153"/>
      <c r="I57" s="153"/>
      <c r="J57" s="153"/>
      <c r="K57" s="153"/>
      <c r="L57" s="154"/>
    </row>
    <row r="58" spans="2:12" ht="17.25" customHeight="1">
      <c r="B58" s="155"/>
      <c r="C58" s="156"/>
      <c r="D58" s="156"/>
      <c r="E58" s="156"/>
      <c r="F58" s="156"/>
      <c r="G58" s="156"/>
      <c r="H58" s="156"/>
      <c r="I58" s="156"/>
      <c r="J58" s="156"/>
      <c r="K58" s="156"/>
      <c r="L58" s="157"/>
    </row>
    <row r="59" spans="2:12" ht="17.25" customHeight="1">
      <c r="B59" s="155"/>
      <c r="C59" s="156"/>
      <c r="D59" s="156"/>
      <c r="E59" s="156"/>
      <c r="F59" s="156"/>
      <c r="G59" s="156"/>
      <c r="H59" s="156"/>
      <c r="I59" s="156"/>
      <c r="J59" s="156"/>
      <c r="K59" s="156"/>
      <c r="L59" s="157"/>
    </row>
    <row r="60" spans="2:12" ht="17.25" customHeight="1">
      <c r="B60" s="158"/>
      <c r="C60" s="159"/>
      <c r="D60" s="159"/>
      <c r="E60" s="159"/>
      <c r="F60" s="159"/>
      <c r="G60" s="159"/>
      <c r="H60" s="159"/>
      <c r="I60" s="159"/>
      <c r="J60" s="159"/>
      <c r="K60" s="159"/>
      <c r="L60" s="160"/>
    </row>
    <row r="61" spans="2:12" ht="22.5" customHeight="1">
      <c r="B61" s="8"/>
      <c r="E61" s="9"/>
      <c r="G61" s="10"/>
      <c r="H61" s="11"/>
      <c r="I61" s="8"/>
      <c r="J61" s="12" t="s">
        <v>39</v>
      </c>
      <c r="K61" s="13">
        <f>LEN(B57)</f>
        <v>0</v>
      </c>
      <c r="L61" s="14" t="s">
        <v>40</v>
      </c>
    </row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</sheetData>
  <sheetProtection sheet="1" objects="1" scenarios="1" selectLockedCells="1"/>
  <mergeCells count="115">
    <mergeCell ref="L47:L50"/>
    <mergeCell ref="I40:K42"/>
    <mergeCell ref="E42:F42"/>
    <mergeCell ref="B57:L60"/>
    <mergeCell ref="B52:J52"/>
    <mergeCell ref="G47:H48"/>
    <mergeCell ref="I47:K47"/>
    <mergeCell ref="E48:F49"/>
    <mergeCell ref="I48:K50"/>
    <mergeCell ref="E50:F50"/>
    <mergeCell ref="B16:B18"/>
    <mergeCell ref="D19:D22"/>
    <mergeCell ref="E47:F47"/>
    <mergeCell ref="I16:K16"/>
    <mergeCell ref="E17:F17"/>
    <mergeCell ref="G43:H44"/>
    <mergeCell ref="I43:K43"/>
    <mergeCell ref="E44:F45"/>
    <mergeCell ref="I44:K46"/>
    <mergeCell ref="E46:F46"/>
    <mergeCell ref="L16:L18"/>
    <mergeCell ref="E19:F19"/>
    <mergeCell ref="I17:K18"/>
    <mergeCell ref="E18:F18"/>
    <mergeCell ref="G16:H16"/>
    <mergeCell ref="B31:B34"/>
    <mergeCell ref="E40:F41"/>
    <mergeCell ref="B35:B38"/>
    <mergeCell ref="D47:D50"/>
    <mergeCell ref="B47:B50"/>
    <mergeCell ref="B43:B46"/>
    <mergeCell ref="B39:B42"/>
    <mergeCell ref="C47:C50"/>
    <mergeCell ref="C19:C22"/>
    <mergeCell ref="C39:C42"/>
    <mergeCell ref="C43:C46"/>
    <mergeCell ref="D39:D42"/>
    <mergeCell ref="D43:D46"/>
    <mergeCell ref="C35:C38"/>
    <mergeCell ref="C27:C30"/>
    <mergeCell ref="C31:C34"/>
    <mergeCell ref="E38:F38"/>
    <mergeCell ref="E35:F35"/>
    <mergeCell ref="E20:F21"/>
    <mergeCell ref="I20:K22"/>
    <mergeCell ref="E22:F22"/>
    <mergeCell ref="G19:H20"/>
    <mergeCell ref="K1:L1"/>
    <mergeCell ref="J10:L11"/>
    <mergeCell ref="I8:I9"/>
    <mergeCell ref="J7:L7"/>
    <mergeCell ref="J8:L9"/>
    <mergeCell ref="F2:I2"/>
    <mergeCell ref="F3:I3"/>
    <mergeCell ref="F10:H10"/>
    <mergeCell ref="F11:H12"/>
    <mergeCell ref="I10:I11"/>
    <mergeCell ref="B8:E8"/>
    <mergeCell ref="B9:E9"/>
    <mergeCell ref="E26:F26"/>
    <mergeCell ref="I23:K23"/>
    <mergeCell ref="I24:K26"/>
    <mergeCell ref="G23:H24"/>
    <mergeCell ref="G17:H17"/>
    <mergeCell ref="G18:H18"/>
    <mergeCell ref="I19:K19"/>
    <mergeCell ref="B23:B26"/>
    <mergeCell ref="E16:F16"/>
    <mergeCell ref="F14:L14"/>
    <mergeCell ref="F4:I4"/>
    <mergeCell ref="B13:E13"/>
    <mergeCell ref="B10:E10"/>
    <mergeCell ref="B11:E12"/>
    <mergeCell ref="F13:L13"/>
    <mergeCell ref="J12:L12"/>
    <mergeCell ref="F8:H9"/>
    <mergeCell ref="E32:F33"/>
    <mergeCell ref="E34:F34"/>
    <mergeCell ref="E31:F31"/>
    <mergeCell ref="B14:E14"/>
    <mergeCell ref="C16:C18"/>
    <mergeCell ref="D16:D18"/>
    <mergeCell ref="C23:C26"/>
    <mergeCell ref="E24:F25"/>
    <mergeCell ref="E23:F23"/>
    <mergeCell ref="B19:B22"/>
    <mergeCell ref="B27:B30"/>
    <mergeCell ref="E28:F29"/>
    <mergeCell ref="E30:F30"/>
    <mergeCell ref="E27:F27"/>
    <mergeCell ref="G31:H32"/>
    <mergeCell ref="I31:K31"/>
    <mergeCell ref="L27:L30"/>
    <mergeCell ref="L35:L38"/>
    <mergeCell ref="I32:K34"/>
    <mergeCell ref="G35:H36"/>
    <mergeCell ref="I35:K35"/>
    <mergeCell ref="G27:H28"/>
    <mergeCell ref="I27:K27"/>
    <mergeCell ref="I28:K30"/>
    <mergeCell ref="E36:F37"/>
    <mergeCell ref="I36:K38"/>
    <mergeCell ref="L43:L46"/>
    <mergeCell ref="E43:F43"/>
    <mergeCell ref="E39:F39"/>
    <mergeCell ref="G39:H40"/>
    <mergeCell ref="I39:K39"/>
    <mergeCell ref="D23:D26"/>
    <mergeCell ref="D27:D30"/>
    <mergeCell ref="D31:D34"/>
    <mergeCell ref="D35:D38"/>
    <mergeCell ref="L39:L42"/>
    <mergeCell ref="L19:L22"/>
    <mergeCell ref="L23:L26"/>
    <mergeCell ref="L31:L34"/>
  </mergeCells>
  <dataValidations count="15">
    <dataValidation allowBlank="1" showInputMessage="1" showErrorMessage="1" imeMode="hiragana" sqref="B57:L60 J8:L9 F10:H12 F13:L13 I20:K22 I28:K30 I24:K26 I32:K34 I40:K42 I36:K38 E19:F19 I44:K46 E47:F49 E23:F25 E27:F29 E31:F33 E35:F37 E39:F41 E43:F45 I48:K50"/>
    <dataValidation allowBlank="1" showInputMessage="1" showErrorMessage="1" promptTitle="監督氏名" prompt="選手兼任の場合は、選手の欄にも氏名を記入してください。" imeMode="hiragana" sqref="E20:F21"/>
    <dataValidation type="list" allowBlank="1" showInputMessage="1" showErrorMessage="1" error="リストから選択してください。" imeMode="fullAlpha" sqref="G22 G26 G30 G34 G38 G42 G46 G50">
      <formula1>"Ａ,Ｂ,Ｏ,ＡＢ"</formula1>
    </dataValidation>
    <dataValidation type="list" allowBlank="1" showInputMessage="1" showErrorMessage="1" error="リストから選択してください。" imeMode="disabled" sqref="C19:C50">
      <formula1>"初段,２段,３段,４段,５段,６段,７段"</formula1>
    </dataValidation>
    <dataValidation type="whole" operator="greaterThanOrEqual" allowBlank="1" showInputMessage="1" showErrorMessage="1" promptTitle="変更回数" prompt="変更申込の場合は、&#10;何回目の変更か分か&#10;るように回数を入力し&#10;てください。" error="数字のみ入力してください。" imeMode="disabled" sqref="L4">
      <formula1>0</formula1>
    </dataValidation>
    <dataValidation allowBlank="1" showInputMessage="1" showErrorMessage="1" promptTitle="チーム数" prompt="同一種目でチーム数が２チーム以上の場合に、総チーム数のうち何チーム目の申込書か明らかにするために記入してください。&#10;＜記入例＞&#10;２チーム中１チーム目の申込書の場合&#10;　　→ 1／2" imeMode="disabled" sqref="L3"/>
    <dataValidation allowBlank="1" showInputMessage="1" showErrorMessage="1" prompt="「チーム名」がない場合は、都道府県名または政令指定都市名を記載してください。" imeMode="hiragana" sqref="F14:L14"/>
    <dataValidation allowBlank="1" showInputMessage="1" showErrorMessage="1" imeMode="disabled" sqref="J12:L12"/>
    <dataValidation type="date" operator="lessThan" allowBlank="1" showInputMessage="1" showErrorMessage="1" promptTitle="生年月日" prompt="＜入力例＞&#10;昭和２６年４月１日生まれの場合&#10;&#10;　S26/4/1&#10;　1951/4/1&#10;(英数字・記号は半角)" errorTitle="生年月日" error="昭和２６年４月１日以前ですか？&#10;数字は半角で入力してますか？&#10;&#10;確認をお願いします。" imeMode="disabled" sqref="G19:H20 G23:H24 G27:H28 G31:H32 G35:H36 G39:H40 G43:H44 G47:H48">
      <formula1>18720</formula1>
    </dataValidation>
    <dataValidation type="textLength" operator="equal" showInputMessage="1" showErrorMessage="1" promptTitle="郵便番号入力上の注意" prompt="ハイフン(-)を入れてください。&#10;（例)920-8580" error="ハイフン(-)を含む8桁の文字列を入力してください。" imeMode="disabled" sqref="I39:K39 I47:K47 I43:K43 I35:K35 I31:K31 I27:K27 I23:K23 I19:K19">
      <formula1>8</formula1>
    </dataValidation>
    <dataValidation type="textLength" allowBlank="1" showInputMessage="1" showErrorMessage="1" promptTitle="電話番号入力上の注意" prompt="ハイフン(-)を入れてください。&#10;（例）076-225-1111" error="ハイフン(-)を含む11～13桁の文字列を入力してください。" imeMode="disabled" sqref="E22:F22 E26:F26 E30:F30 E34:F34 E38:F38 E42:F42 E46:F46 E50:F50">
      <formula1>11</formula1>
      <formula2>13</formula2>
    </dataValidation>
    <dataValidation type="list" allowBlank="1" showInputMessage="1" showErrorMessage="1" imeMode="disabled" sqref="D19:D50">
      <formula1>"男,女"</formula1>
    </dataValidation>
    <dataValidation allowBlank="1" showInputMessage="1" showErrorMessage="1" promptTitle="申込年月日" prompt="＜入力例＞&#10;平成22年5月17日の場合&#10;       →  5/17&#10;" imeMode="disabled" sqref="J7:L7"/>
    <dataValidation type="textLength" allowBlank="1" showInputMessage="1" showErrorMessage="1" promptTitle="電話番号入力上の注意　　　　　　　" prompt="ハイフン(-)を入れてください。&#10;(例） 076-225-1111" error="ハイフン(-)を含む11～13桁の文字列を入力してください。" imeMode="disabled" sqref="J10:L11">
      <formula1>11</formula1>
      <formula2>13</formula2>
    </dataValidation>
    <dataValidation type="list" allowBlank="1" showInputMessage="1" showErrorMessage="1" sqref="F8:H9">
      <formula1>コード表!$A$1:$A$65</formula1>
    </dataValidation>
  </dataValidations>
  <printOptions horizontalCentered="1"/>
  <pageMargins left="0.7874015748031497" right="0.7874015748031497" top="0.5118110236220472" bottom="0.7480314960629921" header="0" footer="0"/>
  <pageSetup horizontalDpi="1200" verticalDpi="1200" orientation="portrait" paperSize="9" scale="98" r:id="rId1"/>
  <headerFooter alignWithMargins="0">
    <oddFooter>&amp;C&amp;"ＭＳ 明朝,標準"- 8 -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66">
      <selection activeCell="A65" sqref="A1:IV65"/>
    </sheetView>
  </sheetViews>
  <sheetFormatPr defaultColWidth="9.00390625" defaultRowHeight="13.5"/>
  <cols>
    <col min="1" max="1" width="11.625" style="30" bestFit="1" customWidth="1"/>
    <col min="2" max="2" width="5.50390625" style="30" bestFit="1" customWidth="1"/>
    <col min="3" max="3" width="9.50390625" style="30" bestFit="1" customWidth="1"/>
    <col min="4" max="16384" width="9.00390625" style="30" customWidth="1"/>
  </cols>
  <sheetData>
    <row r="1" spans="1:3" ht="13.5" hidden="1">
      <c r="A1" s="27" t="s">
        <v>47</v>
      </c>
      <c r="B1" s="28" t="s">
        <v>48</v>
      </c>
      <c r="C1" s="29" t="s">
        <v>49</v>
      </c>
    </row>
    <row r="2" spans="1:2" ht="13.5" hidden="1">
      <c r="A2" s="27" t="s">
        <v>50</v>
      </c>
      <c r="B2" s="28" t="s">
        <v>51</v>
      </c>
    </row>
    <row r="3" spans="1:2" ht="13.5" hidden="1">
      <c r="A3" s="27" t="s">
        <v>52</v>
      </c>
      <c r="B3" s="28" t="s">
        <v>53</v>
      </c>
    </row>
    <row r="4" spans="1:2" ht="13.5" hidden="1">
      <c r="A4" s="27" t="s">
        <v>54</v>
      </c>
      <c r="B4" s="28" t="s">
        <v>55</v>
      </c>
    </row>
    <row r="5" spans="1:2" ht="13.5" hidden="1">
      <c r="A5" s="27" t="s">
        <v>56</v>
      </c>
      <c r="B5" s="28" t="s">
        <v>57</v>
      </c>
    </row>
    <row r="6" spans="1:2" ht="13.5" hidden="1">
      <c r="A6" s="27" t="s">
        <v>58</v>
      </c>
      <c r="B6" s="28" t="s">
        <v>59</v>
      </c>
    </row>
    <row r="7" spans="1:2" ht="13.5" hidden="1">
      <c r="A7" s="27" t="s">
        <v>60</v>
      </c>
      <c r="B7" s="28" t="s">
        <v>61</v>
      </c>
    </row>
    <row r="8" spans="1:2" ht="13.5" hidden="1">
      <c r="A8" s="27" t="s">
        <v>62</v>
      </c>
      <c r="B8" s="28" t="s">
        <v>63</v>
      </c>
    </row>
    <row r="9" spans="1:2" ht="13.5" hidden="1">
      <c r="A9" s="27" t="s">
        <v>64</v>
      </c>
      <c r="B9" s="28" t="s">
        <v>65</v>
      </c>
    </row>
    <row r="10" spans="1:2" ht="13.5" hidden="1">
      <c r="A10" s="27" t="s">
        <v>66</v>
      </c>
      <c r="B10" s="28" t="s">
        <v>67</v>
      </c>
    </row>
    <row r="11" spans="1:2" ht="13.5" hidden="1">
      <c r="A11" s="27" t="s">
        <v>68</v>
      </c>
      <c r="B11" s="28" t="s">
        <v>69</v>
      </c>
    </row>
    <row r="12" spans="1:2" ht="13.5" hidden="1">
      <c r="A12" s="27" t="s">
        <v>70</v>
      </c>
      <c r="B12" s="28" t="s">
        <v>71</v>
      </c>
    </row>
    <row r="13" spans="1:2" ht="13.5" hidden="1">
      <c r="A13" s="27" t="s">
        <v>72</v>
      </c>
      <c r="B13" s="28" t="s">
        <v>73</v>
      </c>
    </row>
    <row r="14" spans="1:2" ht="13.5" hidden="1">
      <c r="A14" s="27" t="s">
        <v>74</v>
      </c>
      <c r="B14" s="28" t="s">
        <v>75</v>
      </c>
    </row>
    <row r="15" spans="1:2" ht="13.5" hidden="1">
      <c r="A15" s="27" t="s">
        <v>76</v>
      </c>
      <c r="B15" s="28" t="s">
        <v>77</v>
      </c>
    </row>
    <row r="16" spans="1:2" ht="13.5" hidden="1">
      <c r="A16" s="27" t="s">
        <v>78</v>
      </c>
      <c r="B16" s="28" t="s">
        <v>79</v>
      </c>
    </row>
    <row r="17" spans="1:2" ht="13.5" hidden="1">
      <c r="A17" s="27" t="s">
        <v>80</v>
      </c>
      <c r="B17" s="28" t="s">
        <v>81</v>
      </c>
    </row>
    <row r="18" spans="1:2" ht="13.5" hidden="1">
      <c r="A18" s="27" t="s">
        <v>82</v>
      </c>
      <c r="B18" s="28" t="s">
        <v>83</v>
      </c>
    </row>
    <row r="19" spans="1:2" ht="13.5" hidden="1">
      <c r="A19" s="27" t="s">
        <v>84</v>
      </c>
      <c r="B19" s="28" t="s">
        <v>85</v>
      </c>
    </row>
    <row r="20" spans="1:2" ht="13.5" hidden="1">
      <c r="A20" s="27" t="s">
        <v>86</v>
      </c>
      <c r="B20" s="28" t="s">
        <v>87</v>
      </c>
    </row>
    <row r="21" spans="1:2" ht="13.5" hidden="1">
      <c r="A21" s="27" t="s">
        <v>88</v>
      </c>
      <c r="B21" s="28" t="s">
        <v>89</v>
      </c>
    </row>
    <row r="22" spans="1:2" ht="13.5" hidden="1">
      <c r="A22" s="27" t="s">
        <v>90</v>
      </c>
      <c r="B22" s="28" t="s">
        <v>91</v>
      </c>
    </row>
    <row r="23" spans="1:2" ht="13.5" hidden="1">
      <c r="A23" s="27" t="s">
        <v>92</v>
      </c>
      <c r="B23" s="28" t="s">
        <v>93</v>
      </c>
    </row>
    <row r="24" spans="1:2" ht="13.5" hidden="1">
      <c r="A24" s="27" t="s">
        <v>94</v>
      </c>
      <c r="B24" s="28" t="s">
        <v>95</v>
      </c>
    </row>
    <row r="25" spans="1:2" ht="13.5" hidden="1">
      <c r="A25" s="27" t="s">
        <v>96</v>
      </c>
      <c r="B25" s="28" t="s">
        <v>97</v>
      </c>
    </row>
    <row r="26" spans="1:2" ht="13.5" hidden="1">
      <c r="A26" s="27" t="s">
        <v>98</v>
      </c>
      <c r="B26" s="28" t="s">
        <v>99</v>
      </c>
    </row>
    <row r="27" spans="1:2" ht="13.5" hidden="1">
      <c r="A27" s="27" t="s">
        <v>100</v>
      </c>
      <c r="B27" s="28" t="s">
        <v>101</v>
      </c>
    </row>
    <row r="28" spans="1:2" ht="13.5" hidden="1">
      <c r="A28" s="27" t="s">
        <v>102</v>
      </c>
      <c r="B28" s="28" t="s">
        <v>103</v>
      </c>
    </row>
    <row r="29" spans="1:2" ht="13.5" hidden="1">
      <c r="A29" s="27" t="s">
        <v>104</v>
      </c>
      <c r="B29" s="28" t="s">
        <v>105</v>
      </c>
    </row>
    <row r="30" spans="1:2" ht="13.5" hidden="1">
      <c r="A30" s="27" t="s">
        <v>106</v>
      </c>
      <c r="B30" s="28" t="s">
        <v>107</v>
      </c>
    </row>
    <row r="31" spans="1:2" ht="13.5" hidden="1">
      <c r="A31" s="27" t="s">
        <v>108</v>
      </c>
      <c r="B31" s="28" t="s">
        <v>109</v>
      </c>
    </row>
    <row r="32" spans="1:2" ht="13.5" hidden="1">
      <c r="A32" s="27" t="s">
        <v>110</v>
      </c>
      <c r="B32" s="28" t="s">
        <v>111</v>
      </c>
    </row>
    <row r="33" spans="1:2" ht="13.5" hidden="1">
      <c r="A33" s="27" t="s">
        <v>112</v>
      </c>
      <c r="B33" s="28" t="s">
        <v>113</v>
      </c>
    </row>
    <row r="34" spans="1:2" ht="13.5" hidden="1">
      <c r="A34" s="27" t="s">
        <v>114</v>
      </c>
      <c r="B34" s="28" t="s">
        <v>115</v>
      </c>
    </row>
    <row r="35" spans="1:2" ht="13.5" hidden="1">
      <c r="A35" s="27" t="s">
        <v>116</v>
      </c>
      <c r="B35" s="28" t="s">
        <v>117</v>
      </c>
    </row>
    <row r="36" spans="1:2" ht="13.5" hidden="1">
      <c r="A36" s="27" t="s">
        <v>118</v>
      </c>
      <c r="B36" s="28" t="s">
        <v>119</v>
      </c>
    </row>
    <row r="37" spans="1:2" ht="13.5" hidden="1">
      <c r="A37" s="27" t="s">
        <v>120</v>
      </c>
      <c r="B37" s="28" t="s">
        <v>121</v>
      </c>
    </row>
    <row r="38" spans="1:2" ht="13.5" hidden="1">
      <c r="A38" s="27" t="s">
        <v>122</v>
      </c>
      <c r="B38" s="28" t="s">
        <v>123</v>
      </c>
    </row>
    <row r="39" spans="1:2" ht="13.5" hidden="1">
      <c r="A39" s="27" t="s">
        <v>124</v>
      </c>
      <c r="B39" s="28" t="s">
        <v>125</v>
      </c>
    </row>
    <row r="40" spans="1:2" ht="13.5" hidden="1">
      <c r="A40" s="27" t="s">
        <v>126</v>
      </c>
      <c r="B40" s="28" t="s">
        <v>127</v>
      </c>
    </row>
    <row r="41" spans="1:2" ht="13.5" hidden="1">
      <c r="A41" s="27" t="s">
        <v>128</v>
      </c>
      <c r="B41" s="28" t="s">
        <v>129</v>
      </c>
    </row>
    <row r="42" spans="1:2" ht="13.5" hidden="1">
      <c r="A42" s="27" t="s">
        <v>130</v>
      </c>
      <c r="B42" s="28" t="s">
        <v>131</v>
      </c>
    </row>
    <row r="43" spans="1:2" ht="13.5" hidden="1">
      <c r="A43" s="27" t="s">
        <v>132</v>
      </c>
      <c r="B43" s="28" t="s">
        <v>133</v>
      </c>
    </row>
    <row r="44" spans="1:2" ht="13.5" hidden="1">
      <c r="A44" s="27" t="s">
        <v>134</v>
      </c>
      <c r="B44" s="28" t="s">
        <v>135</v>
      </c>
    </row>
    <row r="45" spans="1:2" ht="13.5" hidden="1">
      <c r="A45" s="27" t="s">
        <v>136</v>
      </c>
      <c r="B45" s="28" t="s">
        <v>137</v>
      </c>
    </row>
    <row r="46" spans="1:2" ht="13.5" hidden="1">
      <c r="A46" s="27" t="s">
        <v>138</v>
      </c>
      <c r="B46" s="28" t="s">
        <v>139</v>
      </c>
    </row>
    <row r="47" spans="1:2" ht="13.5" hidden="1">
      <c r="A47" s="27" t="s">
        <v>140</v>
      </c>
      <c r="B47" s="28" t="s">
        <v>141</v>
      </c>
    </row>
    <row r="48" spans="1:2" ht="13.5" hidden="1">
      <c r="A48" s="27" t="s">
        <v>142</v>
      </c>
      <c r="B48" s="28" t="s">
        <v>143</v>
      </c>
    </row>
    <row r="49" spans="1:2" ht="13.5" hidden="1">
      <c r="A49" s="27" t="s">
        <v>144</v>
      </c>
      <c r="B49" s="28" t="s">
        <v>145</v>
      </c>
    </row>
    <row r="50" spans="1:2" ht="13.5" hidden="1">
      <c r="A50" s="27" t="s">
        <v>146</v>
      </c>
      <c r="B50" s="28" t="s">
        <v>147</v>
      </c>
    </row>
    <row r="51" spans="1:2" ht="13.5" hidden="1">
      <c r="A51" s="27" t="s">
        <v>148</v>
      </c>
      <c r="B51" s="28" t="s">
        <v>149</v>
      </c>
    </row>
    <row r="52" spans="1:2" ht="13.5" hidden="1">
      <c r="A52" s="27" t="s">
        <v>150</v>
      </c>
      <c r="B52" s="28" t="s">
        <v>151</v>
      </c>
    </row>
    <row r="53" spans="1:2" ht="13.5" hidden="1">
      <c r="A53" s="27" t="s">
        <v>152</v>
      </c>
      <c r="B53" s="28" t="s">
        <v>153</v>
      </c>
    </row>
    <row r="54" spans="1:2" ht="13.5" hidden="1">
      <c r="A54" s="27" t="s">
        <v>154</v>
      </c>
      <c r="B54" s="28" t="s">
        <v>155</v>
      </c>
    </row>
    <row r="55" spans="1:2" ht="13.5" hidden="1">
      <c r="A55" s="27" t="s">
        <v>156</v>
      </c>
      <c r="B55" s="28" t="s">
        <v>157</v>
      </c>
    </row>
    <row r="56" spans="1:2" ht="13.5" hidden="1">
      <c r="A56" s="27" t="s">
        <v>158</v>
      </c>
      <c r="B56" s="28" t="s">
        <v>159</v>
      </c>
    </row>
    <row r="57" spans="1:2" ht="13.5" hidden="1">
      <c r="A57" s="27" t="s">
        <v>160</v>
      </c>
      <c r="B57" s="28" t="s">
        <v>161</v>
      </c>
    </row>
    <row r="58" spans="1:2" ht="13.5" hidden="1">
      <c r="A58" s="27" t="s">
        <v>162</v>
      </c>
      <c r="B58" s="28" t="s">
        <v>163</v>
      </c>
    </row>
    <row r="59" spans="1:2" ht="13.5" hidden="1">
      <c r="A59" s="27" t="s">
        <v>164</v>
      </c>
      <c r="B59" s="28" t="s">
        <v>165</v>
      </c>
    </row>
    <row r="60" spans="1:2" ht="13.5" hidden="1">
      <c r="A60" s="27" t="s">
        <v>166</v>
      </c>
      <c r="B60" s="28" t="s">
        <v>167</v>
      </c>
    </row>
    <row r="61" spans="1:2" ht="13.5" hidden="1">
      <c r="A61" s="27" t="s">
        <v>168</v>
      </c>
      <c r="B61" s="28" t="s">
        <v>169</v>
      </c>
    </row>
    <row r="62" spans="1:2" ht="13.5" hidden="1">
      <c r="A62" s="27" t="s">
        <v>170</v>
      </c>
      <c r="B62" s="28" t="s">
        <v>171</v>
      </c>
    </row>
    <row r="63" spans="1:2" ht="13.5" hidden="1">
      <c r="A63" s="27" t="s">
        <v>172</v>
      </c>
      <c r="B63" s="28" t="s">
        <v>173</v>
      </c>
    </row>
    <row r="64" spans="1:2" ht="13.5" hidden="1">
      <c r="A64" s="27" t="s">
        <v>174</v>
      </c>
      <c r="B64" s="28" t="s">
        <v>175</v>
      </c>
    </row>
    <row r="65" spans="1:2" ht="13.5" hidden="1">
      <c r="A65" s="27" t="s">
        <v>176</v>
      </c>
      <c r="B65" s="28" t="s">
        <v>177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健康課</dc:creator>
  <cp:keywords/>
  <dc:description/>
  <cp:lastModifiedBy>ishikawaken</cp:lastModifiedBy>
  <cp:lastPrinted>2008-12-10T02:47:05Z</cp:lastPrinted>
  <dcterms:created xsi:type="dcterms:W3CDTF">2000-11-28T01:35:28Z</dcterms:created>
  <dcterms:modified xsi:type="dcterms:W3CDTF">2010-05-17T00:29:11Z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-1064625713</vt:i4>
  </property>
  <property fmtid="{D5CDD505-2E9C-101B-9397-08002B2CF9AE}" pid="3" name="_EmailSubject">
    <vt:lpwstr>種目別開催要領作成に係る電子データの送付について</vt:lpwstr>
  </property>
  <property fmtid="{D5CDD505-2E9C-101B-9397-08002B2CF9AE}" pid="4" name="_AuthorEmail">
    <vt:lpwstr>sotoura@ISG01.pref.ishikawa.jp</vt:lpwstr>
  </property>
  <property fmtid="{D5CDD505-2E9C-101B-9397-08002B2CF9AE}" pid="5" name="_AuthorEmailDisplayName">
    <vt:lpwstr>外浦 均</vt:lpwstr>
  </property>
  <property fmtid="{D5CDD505-2E9C-101B-9397-08002B2CF9AE}" pid="6" name="_ReviewingToolsShownOnce">
    <vt:lpwstr/>
  </property>
</Properties>
</file>