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195" windowWidth="9690" windowHeight="11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'Sheet1'!$A$1:$AJ$70</definedName>
  </definedNames>
  <calcPr fullCalcOnLoad="1"/>
</workbook>
</file>

<file path=xl/sharedStrings.xml><?xml version="1.0" encoding="utf-8"?>
<sst xmlns="http://schemas.openxmlformats.org/spreadsheetml/2006/main" count="63" uniqueCount="19">
  <si>
    <t>昭和47</t>
  </si>
  <si>
    <t>平成元</t>
  </si>
  <si>
    <t>使用中の巣</t>
  </si>
  <si>
    <t>古巣</t>
  </si>
  <si>
    <t>成鳥確認数</t>
  </si>
  <si>
    <t>不明</t>
  </si>
  <si>
    <t>晴・曇</t>
  </si>
  <si>
    <t>児童数</t>
  </si>
  <si>
    <t>天候</t>
  </si>
  <si>
    <t>晴</t>
  </si>
  <si>
    <t>雨</t>
  </si>
  <si>
    <t>晴</t>
  </si>
  <si>
    <t>曇</t>
  </si>
  <si>
    <t>滝又小学校</t>
  </si>
  <si>
    <t>二俣小学校</t>
  </si>
  <si>
    <t>大屋小学校</t>
  </si>
  <si>
    <t xml:space="preserve"> </t>
  </si>
  <si>
    <t xml:space="preserve"> </t>
  </si>
  <si>
    <t>曇・雨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</si>
</sst>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24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輪島市立大屋小学校成鳥確認数等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2"/>
          <c:w val="0.97375"/>
          <c:h val="0.81125"/>
        </c:manualLayout>
      </c:layout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3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ser>
          <c:idx val="0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Sheet1!$B$6:$AJ$6</c:f>
              <c:numCache/>
            </c:numRef>
          </c:val>
          <c:smooth val="0"/>
        </c:ser>
        <c:marker val="1"/>
        <c:axId val="592173"/>
        <c:axId val="5329558"/>
      </c:lineChart>
      <c:catAx>
        <c:axId val="592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9558"/>
        <c:crosses val="autoZero"/>
        <c:auto val="1"/>
        <c:lblOffset val="100"/>
        <c:tickLblSkip val="2"/>
        <c:noMultiLvlLbl val="0"/>
      </c:catAx>
      <c:valAx>
        <c:axId val="53295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"/>
          <c:w val="0.15725"/>
          <c:h val="0.2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輪島市立大屋小学校他２校合併後の成鳥確認数等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125"/>
          <c:w val="0.97375"/>
          <c:h val="0.812"/>
        </c:manualLayout>
      </c:layout>
      <c:lineChart>
        <c:grouping val="standard"/>
        <c:varyColors val="0"/>
        <c:ser>
          <c:idx val="1"/>
          <c:order val="0"/>
          <c:tx>
            <c:strRef>
              <c:f>Sheet1!$A$48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Sheet1!$B$47:$AV$47</c:f>
              <c:strCache/>
            </c:strRef>
          </c:cat>
          <c:val>
            <c:numRef>
              <c:f>Sheet1!$B$48:$AV$48</c:f>
              <c:numCache/>
            </c:numRef>
          </c:val>
          <c:smooth val="0"/>
        </c:ser>
        <c:ser>
          <c:idx val="2"/>
          <c:order val="1"/>
          <c:tx>
            <c:strRef>
              <c:f>Sheet1!$A$49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Sheet1!$B$47:$AV$47</c:f>
              <c:strCache/>
            </c:strRef>
          </c:cat>
          <c:val>
            <c:numRef>
              <c:f>Sheet1!$B$49:$AV$49</c:f>
              <c:numCache/>
            </c:numRef>
          </c:val>
          <c:smooth val="0"/>
        </c:ser>
        <c:ser>
          <c:idx val="3"/>
          <c:order val="2"/>
          <c:tx>
            <c:strRef>
              <c:f>Sheet1!$A$50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Sheet1!$B$47:$AV$47</c:f>
              <c:strCache/>
            </c:strRef>
          </c:cat>
          <c:val>
            <c:numRef>
              <c:f>Sheet1!$B$50:$AV$50</c:f>
              <c:numCache/>
            </c:numRef>
          </c:val>
          <c:smooth val="0"/>
        </c:ser>
        <c:ser>
          <c:idx val="0"/>
          <c:order val="3"/>
          <c:tx>
            <c:strRef>
              <c:f>Sheet1!$A$51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Sheet1!$B$47:$AV$47</c:f>
              <c:strCache/>
            </c:strRef>
          </c:cat>
          <c:val>
            <c:numRef>
              <c:f>Sheet1!$B$51:$AV$51</c:f>
              <c:numCache/>
            </c:numRef>
          </c:val>
          <c:smooth val="0"/>
        </c:ser>
        <c:marker val="1"/>
        <c:axId val="47966023"/>
        <c:axId val="29041024"/>
      </c:lineChart>
      <c:catAx>
        <c:axId val="47966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41024"/>
        <c:crosses val="autoZero"/>
        <c:auto val="1"/>
        <c:lblOffset val="100"/>
        <c:tickLblSkip val="2"/>
        <c:noMultiLvlLbl val="0"/>
      </c:catAx>
      <c:valAx>
        <c:axId val="290410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660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"/>
          <c:w val="0.1565"/>
          <c:h val="0.2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47625</xdr:rowOff>
    </xdr:from>
    <xdr:to>
      <xdr:col>25</xdr:col>
      <xdr:colOff>28575</xdr:colOff>
      <xdr:row>43</xdr:row>
      <xdr:rowOff>142875</xdr:rowOff>
    </xdr:to>
    <xdr:graphicFrame>
      <xdr:nvGraphicFramePr>
        <xdr:cNvPr id="1" name="グラフ 2"/>
        <xdr:cNvGraphicFramePr/>
      </xdr:nvGraphicFramePr>
      <xdr:xfrm>
        <a:off x="0" y="3467100"/>
        <a:ext cx="94773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25</xdr:col>
      <xdr:colOff>66675</xdr:colOff>
      <xdr:row>72</xdr:row>
      <xdr:rowOff>104775</xdr:rowOff>
    </xdr:to>
    <xdr:graphicFrame>
      <xdr:nvGraphicFramePr>
        <xdr:cNvPr id="2" name="グラフ 3"/>
        <xdr:cNvGraphicFramePr/>
      </xdr:nvGraphicFramePr>
      <xdr:xfrm>
        <a:off x="0" y="8410575"/>
        <a:ext cx="95154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53"/>
  <sheetViews>
    <sheetView tabSelected="1" zoomScalePageLayoutView="0" workbookViewId="0" topLeftCell="A56">
      <selection activeCell="AV54" sqref="AV54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27" width="4.50390625" style="0" customWidth="1"/>
    <col min="28" max="28" width="5.75390625" style="0" customWidth="1"/>
    <col min="29" max="32" width="4.50390625" style="0" customWidth="1"/>
    <col min="33" max="33" width="6.25390625" style="0" bestFit="1" customWidth="1"/>
    <col min="34" max="34" width="5.25390625" style="0" bestFit="1" customWidth="1"/>
    <col min="35" max="37" width="4.50390625" style="0" bestFit="1" customWidth="1"/>
    <col min="38" max="38" width="4.00390625" style="0" bestFit="1" customWidth="1"/>
    <col min="39" max="39" width="6.25390625" style="0" customWidth="1"/>
    <col min="40" max="41" width="4.75390625" style="0" customWidth="1"/>
    <col min="42" max="43" width="5.375" style="0" customWidth="1"/>
    <col min="44" max="44" width="6.25390625" style="0" customWidth="1"/>
    <col min="47" max="47" width="9.00390625" style="0" customWidth="1"/>
  </cols>
  <sheetData>
    <row r="1" ht="10.5" customHeight="1" thickBot="1"/>
    <row r="2" spans="1:36" ht="17.25" customHeight="1" thickBot="1">
      <c r="A2" s="4" t="s">
        <v>15</v>
      </c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5">
        <v>15</v>
      </c>
      <c r="AH2" s="5">
        <v>16</v>
      </c>
      <c r="AI2" s="5">
        <v>17</v>
      </c>
      <c r="AJ2" s="9">
        <v>18</v>
      </c>
    </row>
    <row r="3" spans="1:36" ht="10.5" customHeight="1">
      <c r="A3" s="2" t="s">
        <v>4</v>
      </c>
      <c r="B3" s="1">
        <v>103</v>
      </c>
      <c r="C3" s="1">
        <v>61</v>
      </c>
      <c r="D3" s="1">
        <v>104</v>
      </c>
      <c r="E3" s="1">
        <v>89</v>
      </c>
      <c r="F3" s="1">
        <v>102</v>
      </c>
      <c r="G3" s="1">
        <v>127</v>
      </c>
      <c r="H3" s="1">
        <v>97</v>
      </c>
      <c r="I3" s="1">
        <v>163</v>
      </c>
      <c r="J3" s="1">
        <v>89</v>
      </c>
      <c r="K3" s="1">
        <v>62</v>
      </c>
      <c r="L3" s="1">
        <v>97</v>
      </c>
      <c r="M3" s="1">
        <v>138</v>
      </c>
      <c r="N3" s="1">
        <v>148</v>
      </c>
      <c r="O3" s="1">
        <v>180</v>
      </c>
      <c r="P3" s="1">
        <v>104</v>
      </c>
      <c r="Q3" s="1">
        <v>123</v>
      </c>
      <c r="R3" s="1">
        <v>99</v>
      </c>
      <c r="S3" s="1">
        <v>101</v>
      </c>
      <c r="T3" s="1">
        <v>106</v>
      </c>
      <c r="U3" s="1">
        <v>95</v>
      </c>
      <c r="V3" s="1">
        <v>104</v>
      </c>
      <c r="W3" s="1">
        <v>213</v>
      </c>
      <c r="X3" s="1">
        <v>113</v>
      </c>
      <c r="Y3" s="1">
        <v>79</v>
      </c>
      <c r="Z3" s="1">
        <v>44</v>
      </c>
      <c r="AA3" s="1">
        <v>54</v>
      </c>
      <c r="AB3" s="1">
        <v>86</v>
      </c>
      <c r="AC3" s="1">
        <v>82</v>
      </c>
      <c r="AD3" s="1">
        <v>62</v>
      </c>
      <c r="AE3" s="1">
        <v>22</v>
      </c>
      <c r="AF3" s="6">
        <v>71</v>
      </c>
      <c r="AG3" s="10">
        <v>90</v>
      </c>
      <c r="AH3" s="10">
        <v>47</v>
      </c>
      <c r="AI3" s="10">
        <v>28</v>
      </c>
      <c r="AJ3" s="8">
        <v>103</v>
      </c>
    </row>
    <row r="4" spans="1:36" ht="10.5" customHeight="1">
      <c r="A4" s="3" t="s">
        <v>2</v>
      </c>
      <c r="B4" s="1">
        <v>67</v>
      </c>
      <c r="C4" s="1">
        <v>25</v>
      </c>
      <c r="D4" s="1">
        <v>71</v>
      </c>
      <c r="E4" s="1">
        <v>67</v>
      </c>
      <c r="F4" s="1">
        <v>27</v>
      </c>
      <c r="G4" s="1">
        <v>32</v>
      </c>
      <c r="H4" s="1">
        <v>49</v>
      </c>
      <c r="I4" s="1">
        <v>25</v>
      </c>
      <c r="J4" s="1">
        <v>35</v>
      </c>
      <c r="K4" s="1">
        <v>54</v>
      </c>
      <c r="L4" s="1">
        <v>43</v>
      </c>
      <c r="M4" s="1">
        <v>26</v>
      </c>
      <c r="N4" s="1">
        <v>60</v>
      </c>
      <c r="O4" s="1">
        <v>48</v>
      </c>
      <c r="P4" s="1">
        <v>93</v>
      </c>
      <c r="Q4" s="1">
        <v>99</v>
      </c>
      <c r="R4" s="1">
        <v>59</v>
      </c>
      <c r="S4" s="1">
        <v>71</v>
      </c>
      <c r="T4" s="1">
        <v>83</v>
      </c>
      <c r="U4" s="1">
        <v>120</v>
      </c>
      <c r="V4" s="1">
        <v>124</v>
      </c>
      <c r="W4" s="1">
        <v>172</v>
      </c>
      <c r="X4" s="1">
        <v>152</v>
      </c>
      <c r="Y4" s="1">
        <v>77</v>
      </c>
      <c r="Z4" s="1">
        <v>39</v>
      </c>
      <c r="AA4" s="1">
        <v>48</v>
      </c>
      <c r="AB4" s="1">
        <v>71</v>
      </c>
      <c r="AC4" s="1">
        <v>88</v>
      </c>
      <c r="AD4" s="1">
        <v>44</v>
      </c>
      <c r="AE4" s="1">
        <v>21</v>
      </c>
      <c r="AF4" s="6">
        <v>47</v>
      </c>
      <c r="AG4" s="11">
        <v>70</v>
      </c>
      <c r="AH4" s="11">
        <v>50</v>
      </c>
      <c r="AI4" s="11">
        <v>35</v>
      </c>
      <c r="AJ4" s="7">
        <v>98</v>
      </c>
    </row>
    <row r="5" spans="1:36" ht="10.5" customHeight="1">
      <c r="A5" s="2" t="s">
        <v>3</v>
      </c>
      <c r="B5" s="1">
        <v>135</v>
      </c>
      <c r="C5" s="1">
        <v>46</v>
      </c>
      <c r="D5" s="1">
        <v>117</v>
      </c>
      <c r="E5" s="1">
        <v>69</v>
      </c>
      <c r="F5" s="1">
        <v>123</v>
      </c>
      <c r="G5" s="1">
        <v>93</v>
      </c>
      <c r="H5" s="1">
        <v>107</v>
      </c>
      <c r="I5" s="1">
        <v>174</v>
      </c>
      <c r="J5" s="1">
        <v>107</v>
      </c>
      <c r="K5" s="1">
        <v>128</v>
      </c>
      <c r="L5" s="1">
        <v>126</v>
      </c>
      <c r="M5" s="1">
        <v>157</v>
      </c>
      <c r="N5" s="1">
        <v>103</v>
      </c>
      <c r="O5" s="1">
        <v>234</v>
      </c>
      <c r="P5" s="1">
        <v>187</v>
      </c>
      <c r="Q5" s="1">
        <v>219</v>
      </c>
      <c r="R5" s="1">
        <v>131</v>
      </c>
      <c r="S5" s="1">
        <v>181</v>
      </c>
      <c r="T5" s="1">
        <v>181</v>
      </c>
      <c r="U5" s="1">
        <v>124</v>
      </c>
      <c r="V5" s="1">
        <v>301</v>
      </c>
      <c r="W5" s="1">
        <v>226</v>
      </c>
      <c r="X5" s="1">
        <v>195</v>
      </c>
      <c r="Y5" s="1">
        <v>146</v>
      </c>
      <c r="Z5" s="1">
        <v>109</v>
      </c>
      <c r="AA5" s="1">
        <v>147</v>
      </c>
      <c r="AB5" s="1">
        <v>134</v>
      </c>
      <c r="AC5" s="1">
        <v>192</v>
      </c>
      <c r="AD5" s="1">
        <v>67</v>
      </c>
      <c r="AE5" s="1">
        <v>44</v>
      </c>
      <c r="AF5" s="6">
        <v>83</v>
      </c>
      <c r="AG5" s="11">
        <v>63</v>
      </c>
      <c r="AH5" s="11">
        <v>51</v>
      </c>
      <c r="AI5" s="11">
        <v>54</v>
      </c>
      <c r="AJ5" s="7">
        <v>129</v>
      </c>
    </row>
    <row r="6" spans="1:36" ht="10.5" customHeight="1">
      <c r="A6" s="2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37</v>
      </c>
      <c r="W6" s="1">
        <v>42</v>
      </c>
      <c r="X6" s="1">
        <v>48</v>
      </c>
      <c r="Y6" s="1">
        <v>38</v>
      </c>
      <c r="Z6" s="1">
        <v>29</v>
      </c>
      <c r="AA6" s="1">
        <v>42</v>
      </c>
      <c r="AB6" s="1">
        <v>45</v>
      </c>
      <c r="AC6" s="1">
        <v>53</v>
      </c>
      <c r="AD6" s="1">
        <v>44</v>
      </c>
      <c r="AE6" s="1">
        <v>42</v>
      </c>
      <c r="AF6" s="1">
        <v>31</v>
      </c>
      <c r="AG6" s="1">
        <v>31</v>
      </c>
      <c r="AH6" s="11">
        <v>29</v>
      </c>
      <c r="AI6" s="11">
        <v>23</v>
      </c>
      <c r="AJ6" s="7">
        <v>22</v>
      </c>
    </row>
    <row r="7" spans="1:36" ht="10.5" customHeight="1">
      <c r="A7" s="2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9</v>
      </c>
      <c r="AF7" s="1" t="s">
        <v>10</v>
      </c>
      <c r="AG7" s="1" t="s">
        <v>6</v>
      </c>
      <c r="AH7" s="6" t="s">
        <v>5</v>
      </c>
      <c r="AI7" s="11" t="s">
        <v>11</v>
      </c>
      <c r="AJ7" s="7" t="s">
        <v>12</v>
      </c>
    </row>
    <row r="8" spans="1:36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>
        <f>+V3/V6</f>
        <v>2.810810810810811</v>
      </c>
      <c r="W8" s="13">
        <f aca="true" t="shared" si="0" ref="W8:AJ8">+W3/W6</f>
        <v>5.071428571428571</v>
      </c>
      <c r="X8" s="13">
        <f t="shared" si="0"/>
        <v>2.3541666666666665</v>
      </c>
      <c r="Y8" s="13">
        <f t="shared" si="0"/>
        <v>2.0789473684210527</v>
      </c>
      <c r="Z8" s="13">
        <f t="shared" si="0"/>
        <v>1.5172413793103448</v>
      </c>
      <c r="AA8" s="13">
        <f t="shared" si="0"/>
        <v>1.2857142857142858</v>
      </c>
      <c r="AB8" s="13">
        <f t="shared" si="0"/>
        <v>1.9111111111111112</v>
      </c>
      <c r="AC8" s="13">
        <f t="shared" si="0"/>
        <v>1.5471698113207548</v>
      </c>
      <c r="AD8" s="13">
        <f t="shared" si="0"/>
        <v>1.4090909090909092</v>
      </c>
      <c r="AE8" s="13">
        <f t="shared" si="0"/>
        <v>0.5238095238095238</v>
      </c>
      <c r="AF8" s="13">
        <f t="shared" si="0"/>
        <v>2.2903225806451615</v>
      </c>
      <c r="AG8" s="13">
        <f t="shared" si="0"/>
        <v>2.903225806451613</v>
      </c>
      <c r="AH8" s="14">
        <f t="shared" si="0"/>
        <v>1.6206896551724137</v>
      </c>
      <c r="AI8" s="14">
        <f t="shared" si="0"/>
        <v>1.2173913043478262</v>
      </c>
      <c r="AJ8" s="13">
        <f t="shared" si="0"/>
        <v>4.681818181818182</v>
      </c>
    </row>
    <row r="9" ht="10.5" customHeight="1" thickBot="1"/>
    <row r="10" spans="1:28" ht="10.5" customHeight="1" thickBot="1">
      <c r="A10" s="15" t="s">
        <v>13</v>
      </c>
      <c r="B10" s="4" t="s">
        <v>0</v>
      </c>
      <c r="C10" s="4">
        <v>48</v>
      </c>
      <c r="D10" s="4">
        <v>49</v>
      </c>
      <c r="E10" s="4">
        <v>50</v>
      </c>
      <c r="F10" s="4">
        <v>51</v>
      </c>
      <c r="G10" s="4">
        <v>52</v>
      </c>
      <c r="H10" s="4">
        <v>53</v>
      </c>
      <c r="I10" s="4">
        <v>54</v>
      </c>
      <c r="J10" s="4">
        <v>55</v>
      </c>
      <c r="K10" s="4">
        <v>56</v>
      </c>
      <c r="L10" s="4">
        <v>57</v>
      </c>
      <c r="M10" s="4">
        <v>58</v>
      </c>
      <c r="N10" s="4">
        <v>59</v>
      </c>
      <c r="O10" s="4">
        <v>60</v>
      </c>
      <c r="P10" s="4">
        <v>61</v>
      </c>
      <c r="Q10" s="4">
        <v>62</v>
      </c>
      <c r="R10" s="4">
        <v>63</v>
      </c>
      <c r="S10" s="4" t="s">
        <v>1</v>
      </c>
      <c r="T10" s="4">
        <v>2</v>
      </c>
      <c r="U10" s="4">
        <v>3</v>
      </c>
      <c r="V10" s="4">
        <v>4</v>
      </c>
      <c r="W10" s="4">
        <v>5</v>
      </c>
      <c r="X10" s="4">
        <v>6</v>
      </c>
      <c r="Y10" s="4">
        <v>7</v>
      </c>
      <c r="Z10" s="4">
        <v>8</v>
      </c>
      <c r="AA10" s="4">
        <v>9</v>
      </c>
      <c r="AB10" s="4">
        <v>10</v>
      </c>
    </row>
    <row r="11" spans="1:28" ht="10.5" customHeight="1">
      <c r="A11" s="2" t="s">
        <v>4</v>
      </c>
      <c r="B11" s="1">
        <v>88</v>
      </c>
      <c r="C11" s="1">
        <v>98</v>
      </c>
      <c r="D11" s="1">
        <v>59</v>
      </c>
      <c r="E11" s="1">
        <v>96</v>
      </c>
      <c r="F11" s="1">
        <v>79</v>
      </c>
      <c r="G11" s="1">
        <v>50</v>
      </c>
      <c r="H11" s="1">
        <v>62</v>
      </c>
      <c r="I11" s="1">
        <v>32</v>
      </c>
      <c r="J11" s="1">
        <v>36</v>
      </c>
      <c r="K11" s="1">
        <v>40</v>
      </c>
      <c r="L11" s="1">
        <v>34</v>
      </c>
      <c r="M11" s="1">
        <v>18</v>
      </c>
      <c r="N11" s="1">
        <v>47</v>
      </c>
      <c r="O11" s="1">
        <v>52</v>
      </c>
      <c r="P11" s="1">
        <v>38</v>
      </c>
      <c r="Q11" s="1">
        <v>33</v>
      </c>
      <c r="R11" s="1">
        <v>30</v>
      </c>
      <c r="S11" s="1">
        <v>30</v>
      </c>
      <c r="T11" s="1">
        <v>38</v>
      </c>
      <c r="U11" s="1">
        <v>9</v>
      </c>
      <c r="V11" s="1">
        <v>18</v>
      </c>
      <c r="W11" s="1">
        <v>33</v>
      </c>
      <c r="X11" s="1">
        <v>38</v>
      </c>
      <c r="Y11" s="1">
        <v>56</v>
      </c>
      <c r="Z11" s="1">
        <v>46</v>
      </c>
      <c r="AA11" s="1">
        <v>55</v>
      </c>
      <c r="AB11" s="1">
        <v>26</v>
      </c>
    </row>
    <row r="12" spans="1:28" ht="10.5" customHeight="1">
      <c r="A12" s="2" t="s">
        <v>2</v>
      </c>
      <c r="B12" s="1">
        <v>35</v>
      </c>
      <c r="C12" s="1">
        <v>44</v>
      </c>
      <c r="D12" s="1">
        <v>46</v>
      </c>
      <c r="E12" s="1">
        <v>51</v>
      </c>
      <c r="F12" s="1">
        <v>15</v>
      </c>
      <c r="G12" s="1">
        <v>32</v>
      </c>
      <c r="H12" s="1">
        <v>40</v>
      </c>
      <c r="I12" s="1">
        <v>9</v>
      </c>
      <c r="J12" s="1">
        <v>23</v>
      </c>
      <c r="K12" s="1">
        <v>24</v>
      </c>
      <c r="L12" s="1">
        <v>22</v>
      </c>
      <c r="M12" s="1">
        <v>22</v>
      </c>
      <c r="N12" s="1">
        <v>26</v>
      </c>
      <c r="O12" s="1">
        <v>62</v>
      </c>
      <c r="P12" s="1">
        <v>34</v>
      </c>
      <c r="Q12" s="1">
        <v>24</v>
      </c>
      <c r="R12" s="1">
        <v>16</v>
      </c>
      <c r="S12" s="1">
        <v>27</v>
      </c>
      <c r="T12" s="1">
        <v>51</v>
      </c>
      <c r="U12" s="1">
        <v>13</v>
      </c>
      <c r="V12" s="1">
        <v>35</v>
      </c>
      <c r="W12" s="1">
        <v>41</v>
      </c>
      <c r="X12" s="1">
        <v>44</v>
      </c>
      <c r="Y12" s="1">
        <v>57</v>
      </c>
      <c r="Z12" s="1">
        <v>41</v>
      </c>
      <c r="AA12" s="1">
        <v>33</v>
      </c>
      <c r="AB12" s="1">
        <v>55</v>
      </c>
    </row>
    <row r="13" spans="1:28" ht="10.5" customHeight="1">
      <c r="A13" s="2" t="s">
        <v>3</v>
      </c>
      <c r="B13" s="1">
        <v>37</v>
      </c>
      <c r="C13" s="1">
        <v>59</v>
      </c>
      <c r="D13" s="1">
        <v>59</v>
      </c>
      <c r="E13" s="1">
        <v>68</v>
      </c>
      <c r="F13" s="1">
        <v>78</v>
      </c>
      <c r="G13" s="1">
        <v>74</v>
      </c>
      <c r="H13" s="1">
        <v>86</v>
      </c>
      <c r="I13" s="1">
        <v>102</v>
      </c>
      <c r="J13" s="1">
        <v>78</v>
      </c>
      <c r="K13" s="1">
        <v>96</v>
      </c>
      <c r="L13" s="1">
        <v>64</v>
      </c>
      <c r="M13" s="1">
        <v>58</v>
      </c>
      <c r="N13" s="1">
        <v>59</v>
      </c>
      <c r="O13" s="1">
        <v>61</v>
      </c>
      <c r="P13" s="1">
        <v>74</v>
      </c>
      <c r="Q13" s="1">
        <v>65</v>
      </c>
      <c r="R13" s="1">
        <v>47</v>
      </c>
      <c r="S13" s="1">
        <v>51</v>
      </c>
      <c r="T13" s="1">
        <v>45</v>
      </c>
      <c r="U13" s="1">
        <v>62</v>
      </c>
      <c r="V13" s="1">
        <v>47</v>
      </c>
      <c r="W13" s="1">
        <v>61</v>
      </c>
      <c r="X13" s="1">
        <v>79</v>
      </c>
      <c r="Y13" s="1">
        <v>92</v>
      </c>
      <c r="Z13" s="1">
        <v>98</v>
      </c>
      <c r="AA13" s="1">
        <v>126</v>
      </c>
      <c r="AB13" s="1">
        <v>97</v>
      </c>
    </row>
    <row r="14" spans="1:28" ht="10.5" customHeight="1">
      <c r="A14" s="2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7</v>
      </c>
      <c r="W14" s="1">
        <v>12</v>
      </c>
      <c r="X14" s="1">
        <v>10</v>
      </c>
      <c r="Y14" s="1">
        <v>12</v>
      </c>
      <c r="Z14" s="1">
        <v>10</v>
      </c>
      <c r="AA14" s="1">
        <v>9</v>
      </c>
      <c r="AB14" s="1">
        <v>9</v>
      </c>
    </row>
    <row r="15" spans="1:28" ht="10.5" customHeight="1">
      <c r="A15" s="2" t="s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0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>
        <f>+V11/V14</f>
        <v>2.5714285714285716</v>
      </c>
      <c r="W16" s="13">
        <f aca="true" t="shared" si="1" ref="W16:AB16">+W11/W14</f>
        <v>2.75</v>
      </c>
      <c r="X16" s="13">
        <f t="shared" si="1"/>
        <v>3.8</v>
      </c>
      <c r="Y16" s="13">
        <f t="shared" si="1"/>
        <v>4.666666666666667</v>
      </c>
      <c r="Z16" s="13">
        <f t="shared" si="1"/>
        <v>4.6</v>
      </c>
      <c r="AA16" s="13">
        <f t="shared" si="1"/>
        <v>6.111111111111111</v>
      </c>
      <c r="AB16" s="13">
        <f t="shared" si="1"/>
        <v>2.888888888888889</v>
      </c>
    </row>
    <row r="17" ht="10.5" customHeight="1" thickBot="1"/>
    <row r="18" spans="1:35" ht="10.5" customHeight="1" thickBot="1">
      <c r="A18" s="15" t="s">
        <v>14</v>
      </c>
      <c r="B18" s="4" t="s">
        <v>0</v>
      </c>
      <c r="C18" s="4">
        <v>48</v>
      </c>
      <c r="D18" s="4">
        <v>49</v>
      </c>
      <c r="E18" s="4">
        <v>50</v>
      </c>
      <c r="F18" s="4">
        <v>51</v>
      </c>
      <c r="G18" s="4">
        <v>52</v>
      </c>
      <c r="H18" s="4">
        <v>53</v>
      </c>
      <c r="I18" s="4">
        <v>54</v>
      </c>
      <c r="J18" s="4">
        <v>55</v>
      </c>
      <c r="K18" s="4">
        <v>56</v>
      </c>
      <c r="L18" s="4">
        <v>57</v>
      </c>
      <c r="M18" s="4">
        <v>58</v>
      </c>
      <c r="N18" s="4">
        <v>59</v>
      </c>
      <c r="O18" s="4">
        <v>60</v>
      </c>
      <c r="P18" s="4">
        <v>61</v>
      </c>
      <c r="Q18" s="4">
        <v>62</v>
      </c>
      <c r="R18" s="4">
        <v>63</v>
      </c>
      <c r="S18" s="4" t="s">
        <v>1</v>
      </c>
      <c r="T18" s="4">
        <v>2</v>
      </c>
      <c r="U18" s="4">
        <v>3</v>
      </c>
      <c r="V18" s="4">
        <v>4</v>
      </c>
      <c r="W18" s="4">
        <v>5</v>
      </c>
      <c r="X18" s="4">
        <v>6</v>
      </c>
      <c r="Y18" s="4">
        <v>7</v>
      </c>
      <c r="Z18" s="4">
        <v>8</v>
      </c>
      <c r="AA18" s="4">
        <v>9</v>
      </c>
      <c r="AB18" s="4">
        <v>10</v>
      </c>
      <c r="AC18" s="4">
        <v>11</v>
      </c>
      <c r="AD18" s="4">
        <v>12</v>
      </c>
      <c r="AE18" s="4">
        <v>13</v>
      </c>
      <c r="AF18" s="5">
        <v>14</v>
      </c>
      <c r="AG18" s="5">
        <v>15</v>
      </c>
      <c r="AH18" s="5">
        <v>16</v>
      </c>
      <c r="AI18" s="15">
        <v>17</v>
      </c>
    </row>
    <row r="19" spans="1:35" ht="10.5" customHeight="1">
      <c r="A19" s="2" t="s">
        <v>4</v>
      </c>
      <c r="B19" s="1">
        <v>122</v>
      </c>
      <c r="C19" s="1">
        <v>71</v>
      </c>
      <c r="D19" s="1">
        <v>186</v>
      </c>
      <c r="E19" s="1">
        <v>98</v>
      </c>
      <c r="F19" s="1">
        <v>121</v>
      </c>
      <c r="G19" s="1">
        <v>124</v>
      </c>
      <c r="H19" s="1">
        <v>209</v>
      </c>
      <c r="I19" s="1">
        <v>70</v>
      </c>
      <c r="J19" s="1">
        <v>88</v>
      </c>
      <c r="K19" s="1">
        <v>86</v>
      </c>
      <c r="L19" s="1">
        <v>98</v>
      </c>
      <c r="M19" s="1">
        <v>159</v>
      </c>
      <c r="N19" s="1">
        <v>173</v>
      </c>
      <c r="O19" s="1">
        <v>87</v>
      </c>
      <c r="P19" s="1">
        <v>168</v>
      </c>
      <c r="Q19" s="1">
        <v>113</v>
      </c>
      <c r="R19" s="1">
        <v>104</v>
      </c>
      <c r="S19" s="1">
        <v>74</v>
      </c>
      <c r="T19" s="1">
        <v>101</v>
      </c>
      <c r="U19" s="1">
        <v>151</v>
      </c>
      <c r="V19" s="1">
        <v>117</v>
      </c>
      <c r="W19" s="1">
        <v>117</v>
      </c>
      <c r="X19" s="1">
        <v>131</v>
      </c>
      <c r="Y19" s="1">
        <v>162</v>
      </c>
      <c r="Z19" s="1">
        <v>92</v>
      </c>
      <c r="AA19" s="1">
        <v>53</v>
      </c>
      <c r="AB19" s="1">
        <v>147</v>
      </c>
      <c r="AC19" s="1">
        <v>45</v>
      </c>
      <c r="AD19" s="1">
        <v>66</v>
      </c>
      <c r="AE19" s="1">
        <v>34</v>
      </c>
      <c r="AF19" s="6">
        <v>32</v>
      </c>
      <c r="AG19" s="10">
        <v>65</v>
      </c>
      <c r="AH19" s="10">
        <v>52</v>
      </c>
      <c r="AI19" s="16">
        <v>80</v>
      </c>
    </row>
    <row r="20" spans="1:35" ht="10.5" customHeight="1">
      <c r="A20" s="2" t="s">
        <v>2</v>
      </c>
      <c r="B20" s="17">
        <v>31</v>
      </c>
      <c r="C20" s="17">
        <v>40</v>
      </c>
      <c r="D20" s="17">
        <v>117</v>
      </c>
      <c r="E20" s="17">
        <v>65</v>
      </c>
      <c r="F20" s="17">
        <v>113</v>
      </c>
      <c r="G20" s="17">
        <v>81</v>
      </c>
      <c r="H20" s="17">
        <v>108</v>
      </c>
      <c r="I20" s="17">
        <v>62</v>
      </c>
      <c r="J20" s="17">
        <v>86</v>
      </c>
      <c r="K20" s="17">
        <v>52</v>
      </c>
      <c r="L20" s="17">
        <v>46</v>
      </c>
      <c r="M20" s="17">
        <v>46</v>
      </c>
      <c r="N20" s="17">
        <v>30</v>
      </c>
      <c r="O20" s="17">
        <v>63</v>
      </c>
      <c r="P20" s="17">
        <v>58</v>
      </c>
      <c r="Q20" s="17">
        <v>60</v>
      </c>
      <c r="R20" s="17">
        <v>57</v>
      </c>
      <c r="S20" s="17">
        <v>70</v>
      </c>
      <c r="T20" s="17">
        <v>86</v>
      </c>
      <c r="U20" s="17">
        <v>82</v>
      </c>
      <c r="V20" s="17">
        <v>96</v>
      </c>
      <c r="W20" s="17">
        <v>95</v>
      </c>
      <c r="X20" s="17">
        <v>100</v>
      </c>
      <c r="Y20" s="17">
        <v>88</v>
      </c>
      <c r="Z20" s="17">
        <v>44</v>
      </c>
      <c r="AA20" s="17">
        <v>38</v>
      </c>
      <c r="AB20" s="17">
        <v>82</v>
      </c>
      <c r="AC20" s="17">
        <v>73</v>
      </c>
      <c r="AD20" s="17">
        <v>44</v>
      </c>
      <c r="AE20" s="17">
        <v>42</v>
      </c>
      <c r="AF20" s="18">
        <v>45</v>
      </c>
      <c r="AG20" s="19">
        <v>44</v>
      </c>
      <c r="AH20" s="19">
        <v>60</v>
      </c>
      <c r="AI20" s="1">
        <v>70</v>
      </c>
    </row>
    <row r="21" spans="1:35" ht="10.5" customHeight="1">
      <c r="A21" s="2" t="s">
        <v>3</v>
      </c>
      <c r="B21" s="17">
        <v>37</v>
      </c>
      <c r="C21" s="17">
        <v>48</v>
      </c>
      <c r="D21" s="17">
        <v>171</v>
      </c>
      <c r="E21" s="17">
        <v>169</v>
      </c>
      <c r="F21" s="17">
        <v>145</v>
      </c>
      <c r="G21" s="17">
        <v>178</v>
      </c>
      <c r="H21" s="17">
        <v>154</v>
      </c>
      <c r="I21" s="17">
        <v>130</v>
      </c>
      <c r="J21" s="17">
        <v>155</v>
      </c>
      <c r="K21" s="17">
        <v>201</v>
      </c>
      <c r="L21" s="17">
        <v>146</v>
      </c>
      <c r="M21" s="17">
        <v>164</v>
      </c>
      <c r="N21" s="17">
        <v>120</v>
      </c>
      <c r="O21" s="17">
        <v>114</v>
      </c>
      <c r="P21" s="17">
        <v>181</v>
      </c>
      <c r="Q21" s="17">
        <v>156</v>
      </c>
      <c r="R21" s="17">
        <v>123</v>
      </c>
      <c r="S21" s="17">
        <v>88</v>
      </c>
      <c r="T21" s="17">
        <v>128</v>
      </c>
      <c r="U21" s="17">
        <v>152</v>
      </c>
      <c r="V21" s="17">
        <v>172</v>
      </c>
      <c r="W21" s="17">
        <v>209</v>
      </c>
      <c r="X21" s="17">
        <v>177</v>
      </c>
      <c r="Y21" s="17">
        <v>205</v>
      </c>
      <c r="Z21" s="17">
        <v>155</v>
      </c>
      <c r="AA21" s="17">
        <v>127</v>
      </c>
      <c r="AB21" s="17">
        <v>219</v>
      </c>
      <c r="AC21" s="17">
        <v>179</v>
      </c>
      <c r="AD21" s="17">
        <v>142</v>
      </c>
      <c r="AE21" s="17">
        <v>117</v>
      </c>
      <c r="AF21" s="18">
        <v>98</v>
      </c>
      <c r="AG21" s="19">
        <v>80</v>
      </c>
      <c r="AH21" s="19">
        <v>85</v>
      </c>
      <c r="AI21" s="1">
        <v>145</v>
      </c>
    </row>
    <row r="22" spans="1:35" ht="10.5" customHeight="1">
      <c r="A22" s="2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v>19</v>
      </c>
      <c r="W22" s="1">
        <v>18</v>
      </c>
      <c r="X22" s="1">
        <v>18</v>
      </c>
      <c r="Y22" s="1">
        <v>20</v>
      </c>
      <c r="Z22" s="1">
        <v>17</v>
      </c>
      <c r="AA22" s="1">
        <v>12</v>
      </c>
      <c r="AB22" s="1">
        <v>9</v>
      </c>
      <c r="AC22" s="1">
        <v>12</v>
      </c>
      <c r="AD22" s="1">
        <v>13</v>
      </c>
      <c r="AE22" s="1">
        <v>13</v>
      </c>
      <c r="AF22" s="1">
        <v>16</v>
      </c>
      <c r="AG22" s="1">
        <v>16</v>
      </c>
      <c r="AH22" s="19">
        <v>12</v>
      </c>
      <c r="AI22" s="1">
        <v>9</v>
      </c>
    </row>
    <row r="23" spans="1:35" ht="10.5" customHeight="1">
      <c r="A23" s="2" t="s">
        <v>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 t="s">
        <v>9</v>
      </c>
      <c r="AF23" s="1" t="s">
        <v>12</v>
      </c>
      <c r="AG23" s="1" t="s">
        <v>9</v>
      </c>
      <c r="AH23" s="6" t="s">
        <v>9</v>
      </c>
      <c r="AI23" s="1" t="s">
        <v>11</v>
      </c>
    </row>
    <row r="24" spans="1:35" ht="10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>
        <f>+V19/V22</f>
        <v>6.157894736842105</v>
      </c>
      <c r="W24" s="13">
        <f aca="true" t="shared" si="2" ref="W24:AI24">+W19/W22</f>
        <v>6.5</v>
      </c>
      <c r="X24" s="13">
        <f t="shared" si="2"/>
        <v>7.277777777777778</v>
      </c>
      <c r="Y24" s="13">
        <f t="shared" si="2"/>
        <v>8.1</v>
      </c>
      <c r="Z24" s="13">
        <f t="shared" si="2"/>
        <v>5.411764705882353</v>
      </c>
      <c r="AA24" s="13">
        <f t="shared" si="2"/>
        <v>4.416666666666667</v>
      </c>
      <c r="AB24" s="13">
        <f t="shared" si="2"/>
        <v>16.333333333333332</v>
      </c>
      <c r="AC24" s="13">
        <f t="shared" si="2"/>
        <v>3.75</v>
      </c>
      <c r="AD24" s="13">
        <f t="shared" si="2"/>
        <v>5.076923076923077</v>
      </c>
      <c r="AE24" s="13">
        <f t="shared" si="2"/>
        <v>2.6153846153846154</v>
      </c>
      <c r="AF24" s="13">
        <f t="shared" si="2"/>
        <v>2</v>
      </c>
      <c r="AG24" s="13">
        <f t="shared" si="2"/>
        <v>4.0625</v>
      </c>
      <c r="AH24" s="14">
        <f t="shared" si="2"/>
        <v>4.333333333333333</v>
      </c>
      <c r="AI24" s="13">
        <f t="shared" si="2"/>
        <v>8.88888888888889</v>
      </c>
    </row>
    <row r="25" ht="10.5" customHeight="1"/>
    <row r="40" ht="13.5">
      <c r="AM40" t="s">
        <v>17</v>
      </c>
    </row>
    <row r="41" ht="13.5">
      <c r="AN41" t="s">
        <v>16</v>
      </c>
    </row>
    <row r="46" ht="14.25" thickBot="1">
      <c r="A46" t="s">
        <v>15</v>
      </c>
    </row>
    <row r="47" spans="1:48" ht="14.25" thickBot="1">
      <c r="A47" s="4"/>
      <c r="B47" s="4" t="s">
        <v>0</v>
      </c>
      <c r="C47" s="4">
        <v>48</v>
      </c>
      <c r="D47" s="4">
        <v>49</v>
      </c>
      <c r="E47" s="4">
        <v>50</v>
      </c>
      <c r="F47" s="4">
        <v>51</v>
      </c>
      <c r="G47" s="4">
        <v>52</v>
      </c>
      <c r="H47" s="4">
        <v>53</v>
      </c>
      <c r="I47" s="4">
        <v>54</v>
      </c>
      <c r="J47" s="4">
        <v>55</v>
      </c>
      <c r="K47" s="4">
        <v>56</v>
      </c>
      <c r="L47" s="4">
        <v>57</v>
      </c>
      <c r="M47" s="4">
        <v>58</v>
      </c>
      <c r="N47" s="4">
        <v>59</v>
      </c>
      <c r="O47" s="4">
        <v>60</v>
      </c>
      <c r="P47" s="4">
        <v>61</v>
      </c>
      <c r="Q47" s="4">
        <v>62</v>
      </c>
      <c r="R47" s="4">
        <v>63</v>
      </c>
      <c r="S47" s="4" t="s">
        <v>1</v>
      </c>
      <c r="T47" s="4">
        <v>2</v>
      </c>
      <c r="U47" s="4">
        <v>3</v>
      </c>
      <c r="V47" s="4">
        <v>4</v>
      </c>
      <c r="W47" s="4">
        <v>5</v>
      </c>
      <c r="X47" s="4">
        <v>6</v>
      </c>
      <c r="Y47" s="4">
        <v>7</v>
      </c>
      <c r="Z47" s="4">
        <v>8</v>
      </c>
      <c r="AA47" s="4">
        <v>9</v>
      </c>
      <c r="AB47" s="4">
        <v>10</v>
      </c>
      <c r="AC47" s="4">
        <v>11</v>
      </c>
      <c r="AD47" s="4">
        <v>12</v>
      </c>
      <c r="AE47" s="4">
        <v>13</v>
      </c>
      <c r="AF47" s="5">
        <v>14</v>
      </c>
      <c r="AG47" s="5">
        <v>15</v>
      </c>
      <c r="AH47" s="5">
        <v>16</v>
      </c>
      <c r="AI47" s="5">
        <v>17</v>
      </c>
      <c r="AJ47" s="5">
        <v>18</v>
      </c>
      <c r="AK47" s="5">
        <v>19</v>
      </c>
      <c r="AL47" s="9">
        <v>20</v>
      </c>
      <c r="AM47" s="9">
        <v>21</v>
      </c>
      <c r="AN47" s="9">
        <v>22</v>
      </c>
      <c r="AO47" s="9">
        <v>23</v>
      </c>
      <c r="AP47" s="9">
        <v>24</v>
      </c>
      <c r="AQ47" s="9">
        <v>25</v>
      </c>
      <c r="AR47" s="9">
        <v>26</v>
      </c>
      <c r="AS47" s="9">
        <v>27</v>
      </c>
      <c r="AT47" s="9">
        <v>28</v>
      </c>
      <c r="AU47" s="9">
        <v>29</v>
      </c>
      <c r="AV47" s="9">
        <v>30</v>
      </c>
    </row>
    <row r="48" spans="1:48" ht="13.5">
      <c r="A48" s="2" t="s">
        <v>4</v>
      </c>
      <c r="B48" s="20">
        <f>+B3+B11+B19</f>
        <v>313</v>
      </c>
      <c r="C48" s="20">
        <f aca="true" t="shared" si="3" ref="C48:AI48">+C3+C11+C19</f>
        <v>230</v>
      </c>
      <c r="D48" s="20">
        <f t="shared" si="3"/>
        <v>349</v>
      </c>
      <c r="E48" s="20">
        <f t="shared" si="3"/>
        <v>283</v>
      </c>
      <c r="F48" s="20">
        <f t="shared" si="3"/>
        <v>302</v>
      </c>
      <c r="G48" s="20">
        <f t="shared" si="3"/>
        <v>301</v>
      </c>
      <c r="H48" s="20">
        <f t="shared" si="3"/>
        <v>368</v>
      </c>
      <c r="I48" s="20">
        <f t="shared" si="3"/>
        <v>265</v>
      </c>
      <c r="J48" s="20">
        <f t="shared" si="3"/>
        <v>213</v>
      </c>
      <c r="K48" s="20">
        <f t="shared" si="3"/>
        <v>188</v>
      </c>
      <c r="L48" s="20">
        <f t="shared" si="3"/>
        <v>229</v>
      </c>
      <c r="M48" s="20">
        <f t="shared" si="3"/>
        <v>315</v>
      </c>
      <c r="N48" s="20">
        <f t="shared" si="3"/>
        <v>368</v>
      </c>
      <c r="O48" s="20">
        <f t="shared" si="3"/>
        <v>319</v>
      </c>
      <c r="P48" s="20">
        <f t="shared" si="3"/>
        <v>310</v>
      </c>
      <c r="Q48" s="20">
        <f t="shared" si="3"/>
        <v>269</v>
      </c>
      <c r="R48" s="20">
        <f t="shared" si="3"/>
        <v>233</v>
      </c>
      <c r="S48" s="20">
        <f t="shared" si="3"/>
        <v>205</v>
      </c>
      <c r="T48" s="20">
        <f t="shared" si="3"/>
        <v>245</v>
      </c>
      <c r="U48" s="20">
        <f t="shared" si="3"/>
        <v>255</v>
      </c>
      <c r="V48" s="20">
        <f t="shared" si="3"/>
        <v>239</v>
      </c>
      <c r="W48" s="20">
        <f t="shared" si="3"/>
        <v>363</v>
      </c>
      <c r="X48" s="20">
        <f t="shared" si="3"/>
        <v>282</v>
      </c>
      <c r="Y48" s="20">
        <f t="shared" si="3"/>
        <v>297</v>
      </c>
      <c r="Z48" s="20">
        <f t="shared" si="3"/>
        <v>182</v>
      </c>
      <c r="AA48" s="20">
        <f t="shared" si="3"/>
        <v>162</v>
      </c>
      <c r="AB48" s="20">
        <f t="shared" si="3"/>
        <v>259</v>
      </c>
      <c r="AC48" s="20">
        <f t="shared" si="3"/>
        <v>127</v>
      </c>
      <c r="AD48" s="20">
        <f t="shared" si="3"/>
        <v>128</v>
      </c>
      <c r="AE48" s="20">
        <f t="shared" si="3"/>
        <v>56</v>
      </c>
      <c r="AF48" s="20">
        <f t="shared" si="3"/>
        <v>103</v>
      </c>
      <c r="AG48" s="20">
        <f t="shared" si="3"/>
        <v>155</v>
      </c>
      <c r="AH48" s="20">
        <f t="shared" si="3"/>
        <v>99</v>
      </c>
      <c r="AI48" s="20">
        <f t="shared" si="3"/>
        <v>108</v>
      </c>
      <c r="AJ48" s="10">
        <v>103</v>
      </c>
      <c r="AK48" s="22">
        <v>55</v>
      </c>
      <c r="AL48" s="21">
        <v>49</v>
      </c>
      <c r="AM48" s="21">
        <v>52</v>
      </c>
      <c r="AN48" s="21">
        <v>41</v>
      </c>
      <c r="AO48" s="21">
        <v>62</v>
      </c>
      <c r="AP48" s="21">
        <v>76</v>
      </c>
      <c r="AQ48" s="21">
        <v>81</v>
      </c>
      <c r="AR48" s="21">
        <v>332</v>
      </c>
      <c r="AS48" s="21">
        <v>55</v>
      </c>
      <c r="AT48" s="21">
        <v>64</v>
      </c>
      <c r="AU48" s="21">
        <v>45</v>
      </c>
      <c r="AV48" s="21">
        <v>22</v>
      </c>
    </row>
    <row r="49" spans="1:48" ht="13.5">
      <c r="A49" s="3" t="s">
        <v>2</v>
      </c>
      <c r="B49" s="20">
        <f>+B4+B12+B20</f>
        <v>133</v>
      </c>
      <c r="C49" s="20">
        <f aca="true" t="shared" si="4" ref="C49:AI49">+C4+C12+C20</f>
        <v>109</v>
      </c>
      <c r="D49" s="20">
        <f t="shared" si="4"/>
        <v>234</v>
      </c>
      <c r="E49" s="20">
        <f t="shared" si="4"/>
        <v>183</v>
      </c>
      <c r="F49" s="20">
        <f t="shared" si="4"/>
        <v>155</v>
      </c>
      <c r="G49" s="20">
        <f t="shared" si="4"/>
        <v>145</v>
      </c>
      <c r="H49" s="20">
        <f t="shared" si="4"/>
        <v>197</v>
      </c>
      <c r="I49" s="20">
        <f t="shared" si="4"/>
        <v>96</v>
      </c>
      <c r="J49" s="20">
        <f t="shared" si="4"/>
        <v>144</v>
      </c>
      <c r="K49" s="20">
        <f t="shared" si="4"/>
        <v>130</v>
      </c>
      <c r="L49" s="20">
        <f t="shared" si="4"/>
        <v>111</v>
      </c>
      <c r="M49" s="20">
        <f t="shared" si="4"/>
        <v>94</v>
      </c>
      <c r="N49" s="20">
        <f t="shared" si="4"/>
        <v>116</v>
      </c>
      <c r="O49" s="20">
        <f t="shared" si="4"/>
        <v>173</v>
      </c>
      <c r="P49" s="20">
        <f t="shared" si="4"/>
        <v>185</v>
      </c>
      <c r="Q49" s="20">
        <f t="shared" si="4"/>
        <v>183</v>
      </c>
      <c r="R49" s="20">
        <f t="shared" si="4"/>
        <v>132</v>
      </c>
      <c r="S49" s="20">
        <f t="shared" si="4"/>
        <v>168</v>
      </c>
      <c r="T49" s="20">
        <f t="shared" si="4"/>
        <v>220</v>
      </c>
      <c r="U49" s="20">
        <f t="shared" si="4"/>
        <v>215</v>
      </c>
      <c r="V49" s="20">
        <f t="shared" si="4"/>
        <v>255</v>
      </c>
      <c r="W49" s="20">
        <f t="shared" si="4"/>
        <v>308</v>
      </c>
      <c r="X49" s="20">
        <f t="shared" si="4"/>
        <v>296</v>
      </c>
      <c r="Y49" s="20">
        <f t="shared" si="4"/>
        <v>222</v>
      </c>
      <c r="Z49" s="20">
        <f t="shared" si="4"/>
        <v>124</v>
      </c>
      <c r="AA49" s="20">
        <f t="shared" si="4"/>
        <v>119</v>
      </c>
      <c r="AB49" s="20">
        <f t="shared" si="4"/>
        <v>208</v>
      </c>
      <c r="AC49" s="20">
        <f t="shared" si="4"/>
        <v>161</v>
      </c>
      <c r="AD49" s="20">
        <f t="shared" si="4"/>
        <v>88</v>
      </c>
      <c r="AE49" s="20">
        <f t="shared" si="4"/>
        <v>63</v>
      </c>
      <c r="AF49" s="20">
        <f t="shared" si="4"/>
        <v>92</v>
      </c>
      <c r="AG49" s="20">
        <f t="shared" si="4"/>
        <v>114</v>
      </c>
      <c r="AH49" s="20">
        <f t="shared" si="4"/>
        <v>110</v>
      </c>
      <c r="AI49" s="20">
        <f t="shared" si="4"/>
        <v>105</v>
      </c>
      <c r="AJ49" s="11">
        <v>98</v>
      </c>
      <c r="AK49" s="23">
        <v>55</v>
      </c>
      <c r="AL49" s="12">
        <v>48</v>
      </c>
      <c r="AM49" s="12">
        <v>33</v>
      </c>
      <c r="AN49" s="12">
        <v>62</v>
      </c>
      <c r="AO49" s="12">
        <v>94</v>
      </c>
      <c r="AP49" s="12">
        <v>106</v>
      </c>
      <c r="AQ49" s="12">
        <v>68</v>
      </c>
      <c r="AR49" s="12">
        <v>72</v>
      </c>
      <c r="AS49" s="12">
        <v>74</v>
      </c>
      <c r="AT49" s="12">
        <v>73</v>
      </c>
      <c r="AU49" s="12">
        <v>42</v>
      </c>
      <c r="AV49" s="12">
        <v>34</v>
      </c>
    </row>
    <row r="50" spans="1:48" ht="13.5">
      <c r="A50" s="2" t="s">
        <v>3</v>
      </c>
      <c r="B50" s="20">
        <f>+B5+B13+B21</f>
        <v>209</v>
      </c>
      <c r="C50" s="20">
        <f aca="true" t="shared" si="5" ref="C50:AI50">+C5+C13+C21</f>
        <v>153</v>
      </c>
      <c r="D50" s="20">
        <f t="shared" si="5"/>
        <v>347</v>
      </c>
      <c r="E50" s="20">
        <f t="shared" si="5"/>
        <v>306</v>
      </c>
      <c r="F50" s="20">
        <f t="shared" si="5"/>
        <v>346</v>
      </c>
      <c r="G50" s="20">
        <f t="shared" si="5"/>
        <v>345</v>
      </c>
      <c r="H50" s="20">
        <f t="shared" si="5"/>
        <v>347</v>
      </c>
      <c r="I50" s="20">
        <f t="shared" si="5"/>
        <v>406</v>
      </c>
      <c r="J50" s="20">
        <f t="shared" si="5"/>
        <v>340</v>
      </c>
      <c r="K50" s="20">
        <f t="shared" si="5"/>
        <v>425</v>
      </c>
      <c r="L50" s="20">
        <f t="shared" si="5"/>
        <v>336</v>
      </c>
      <c r="M50" s="20">
        <f t="shared" si="5"/>
        <v>379</v>
      </c>
      <c r="N50" s="20">
        <f t="shared" si="5"/>
        <v>282</v>
      </c>
      <c r="O50" s="20">
        <f t="shared" si="5"/>
        <v>409</v>
      </c>
      <c r="P50" s="20">
        <f t="shared" si="5"/>
        <v>442</v>
      </c>
      <c r="Q50" s="20">
        <f t="shared" si="5"/>
        <v>440</v>
      </c>
      <c r="R50" s="20">
        <f t="shared" si="5"/>
        <v>301</v>
      </c>
      <c r="S50" s="20">
        <f t="shared" si="5"/>
        <v>320</v>
      </c>
      <c r="T50" s="20">
        <f t="shared" si="5"/>
        <v>354</v>
      </c>
      <c r="U50" s="20">
        <f t="shared" si="5"/>
        <v>338</v>
      </c>
      <c r="V50" s="20">
        <f t="shared" si="5"/>
        <v>520</v>
      </c>
      <c r="W50" s="20">
        <f t="shared" si="5"/>
        <v>496</v>
      </c>
      <c r="X50" s="20">
        <f t="shared" si="5"/>
        <v>451</v>
      </c>
      <c r="Y50" s="20">
        <f t="shared" si="5"/>
        <v>443</v>
      </c>
      <c r="Z50" s="20">
        <f t="shared" si="5"/>
        <v>362</v>
      </c>
      <c r="AA50" s="20">
        <f t="shared" si="5"/>
        <v>400</v>
      </c>
      <c r="AB50" s="20">
        <f t="shared" si="5"/>
        <v>450</v>
      </c>
      <c r="AC50" s="20">
        <f t="shared" si="5"/>
        <v>371</v>
      </c>
      <c r="AD50" s="20">
        <f t="shared" si="5"/>
        <v>209</v>
      </c>
      <c r="AE50" s="20">
        <f t="shared" si="5"/>
        <v>161</v>
      </c>
      <c r="AF50" s="20">
        <f t="shared" si="5"/>
        <v>181</v>
      </c>
      <c r="AG50" s="20">
        <f t="shared" si="5"/>
        <v>143</v>
      </c>
      <c r="AH50" s="20">
        <f t="shared" si="5"/>
        <v>136</v>
      </c>
      <c r="AI50" s="20">
        <f t="shared" si="5"/>
        <v>199</v>
      </c>
      <c r="AJ50" s="11">
        <v>129</v>
      </c>
      <c r="AK50" s="23">
        <v>55</v>
      </c>
      <c r="AL50" s="12">
        <v>45</v>
      </c>
      <c r="AM50" s="12">
        <v>127</v>
      </c>
      <c r="AN50" s="12">
        <v>102</v>
      </c>
      <c r="AO50" s="12">
        <v>103</v>
      </c>
      <c r="AP50" s="12">
        <v>71</v>
      </c>
      <c r="AQ50" s="12">
        <v>47</v>
      </c>
      <c r="AR50" s="12">
        <v>73</v>
      </c>
      <c r="AS50" s="12">
        <v>81</v>
      </c>
      <c r="AT50" s="12">
        <v>74</v>
      </c>
      <c r="AU50" s="12">
        <v>60</v>
      </c>
      <c r="AV50" s="12">
        <v>52</v>
      </c>
    </row>
    <row r="51" spans="1:48" ht="13.5">
      <c r="A51" s="2" t="s">
        <v>7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>
        <f>+V6+V14+V22</f>
        <v>63</v>
      </c>
      <c r="W51" s="20">
        <f aca="true" t="shared" si="6" ref="W51:AI51">+W6+W14+W22</f>
        <v>72</v>
      </c>
      <c r="X51" s="20">
        <f t="shared" si="6"/>
        <v>76</v>
      </c>
      <c r="Y51" s="20">
        <f t="shared" si="6"/>
        <v>70</v>
      </c>
      <c r="Z51" s="20">
        <f t="shared" si="6"/>
        <v>56</v>
      </c>
      <c r="AA51" s="20">
        <f t="shared" si="6"/>
        <v>63</v>
      </c>
      <c r="AB51" s="20">
        <f t="shared" si="6"/>
        <v>63</v>
      </c>
      <c r="AC51" s="20">
        <f t="shared" si="6"/>
        <v>65</v>
      </c>
      <c r="AD51" s="20">
        <f t="shared" si="6"/>
        <v>57</v>
      </c>
      <c r="AE51" s="20">
        <f t="shared" si="6"/>
        <v>55</v>
      </c>
      <c r="AF51" s="20">
        <f t="shared" si="6"/>
        <v>47</v>
      </c>
      <c r="AG51" s="20">
        <f t="shared" si="6"/>
        <v>47</v>
      </c>
      <c r="AH51" s="20">
        <f t="shared" si="6"/>
        <v>41</v>
      </c>
      <c r="AI51" s="20">
        <f t="shared" si="6"/>
        <v>32</v>
      </c>
      <c r="AJ51" s="11">
        <v>22</v>
      </c>
      <c r="AK51" s="23">
        <v>35</v>
      </c>
      <c r="AL51" s="12">
        <v>15</v>
      </c>
      <c r="AM51" s="12">
        <v>23</v>
      </c>
      <c r="AN51" s="12">
        <v>38</v>
      </c>
      <c r="AO51" s="12">
        <v>35</v>
      </c>
      <c r="AP51" s="12">
        <v>59</v>
      </c>
      <c r="AQ51" s="12">
        <v>33</v>
      </c>
      <c r="AR51" s="12">
        <v>41</v>
      </c>
      <c r="AS51" s="12">
        <v>35</v>
      </c>
      <c r="AT51" s="12">
        <v>45</v>
      </c>
      <c r="AU51" s="12">
        <v>34</v>
      </c>
      <c r="AV51" s="12">
        <v>28</v>
      </c>
    </row>
    <row r="52" spans="1:48" ht="13.5">
      <c r="A52" s="2" t="s">
        <v>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 t="s">
        <v>9</v>
      </c>
      <c r="AF52" s="1" t="s">
        <v>10</v>
      </c>
      <c r="AG52" s="1" t="s">
        <v>6</v>
      </c>
      <c r="AH52" s="6" t="s">
        <v>5</v>
      </c>
      <c r="AI52" s="11" t="s">
        <v>11</v>
      </c>
      <c r="AJ52" s="11" t="s">
        <v>12</v>
      </c>
      <c r="AK52" s="11" t="s">
        <v>11</v>
      </c>
      <c r="AL52" s="7" t="s">
        <v>12</v>
      </c>
      <c r="AM52" s="7" t="s">
        <v>11</v>
      </c>
      <c r="AN52" s="7" t="s">
        <v>11</v>
      </c>
      <c r="AO52" s="7" t="s">
        <v>10</v>
      </c>
      <c r="AP52" s="7" t="s">
        <v>11</v>
      </c>
      <c r="AQ52" s="7" t="s">
        <v>11</v>
      </c>
      <c r="AR52" s="7" t="s">
        <v>11</v>
      </c>
      <c r="AS52" s="7" t="s">
        <v>18</v>
      </c>
      <c r="AT52" s="7" t="s">
        <v>9</v>
      </c>
      <c r="AU52" s="11" t="s">
        <v>12</v>
      </c>
      <c r="AV52" s="11" t="s">
        <v>9</v>
      </c>
    </row>
    <row r="53" spans="1:48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">
        <f>+V48/V51</f>
        <v>3.7936507936507935</v>
      </c>
      <c r="W53" s="13">
        <f aca="true" t="shared" si="7" ref="W53:AL53">+W48/W51</f>
        <v>5.041666666666667</v>
      </c>
      <c r="X53" s="13">
        <f t="shared" si="7"/>
        <v>3.710526315789474</v>
      </c>
      <c r="Y53" s="13">
        <f t="shared" si="7"/>
        <v>4.242857142857143</v>
      </c>
      <c r="Z53" s="13">
        <f t="shared" si="7"/>
        <v>3.25</v>
      </c>
      <c r="AA53" s="13">
        <f t="shared" si="7"/>
        <v>2.5714285714285716</v>
      </c>
      <c r="AB53" s="13">
        <f t="shared" si="7"/>
        <v>4.111111111111111</v>
      </c>
      <c r="AC53" s="13">
        <f t="shared" si="7"/>
        <v>1.9538461538461538</v>
      </c>
      <c r="AD53" s="13">
        <f t="shared" si="7"/>
        <v>2.245614035087719</v>
      </c>
      <c r="AE53" s="13">
        <f t="shared" si="7"/>
        <v>1.018181818181818</v>
      </c>
      <c r="AF53" s="13">
        <f t="shared" si="7"/>
        <v>2.1914893617021276</v>
      </c>
      <c r="AG53" s="13">
        <f t="shared" si="7"/>
        <v>3.297872340425532</v>
      </c>
      <c r="AH53" s="14">
        <f t="shared" si="7"/>
        <v>2.4146341463414633</v>
      </c>
      <c r="AI53" s="14">
        <f t="shared" si="7"/>
        <v>3.375</v>
      </c>
      <c r="AJ53" s="14">
        <f t="shared" si="7"/>
        <v>4.681818181818182</v>
      </c>
      <c r="AK53" s="14">
        <f t="shared" si="7"/>
        <v>1.5714285714285714</v>
      </c>
      <c r="AL53" s="13">
        <f t="shared" si="7"/>
        <v>3.2666666666666666</v>
      </c>
      <c r="AM53" s="13">
        <f aca="true" t="shared" si="8" ref="AM53:AR53">+AM48/AM51</f>
        <v>2.260869565217391</v>
      </c>
      <c r="AN53" s="13">
        <f t="shared" si="8"/>
        <v>1.0789473684210527</v>
      </c>
      <c r="AO53" s="13">
        <f t="shared" si="8"/>
        <v>1.7714285714285714</v>
      </c>
      <c r="AP53" s="13">
        <f t="shared" si="8"/>
        <v>1.2881355932203389</v>
      </c>
      <c r="AQ53" s="13">
        <f t="shared" si="8"/>
        <v>2.4545454545454546</v>
      </c>
      <c r="AR53" s="13">
        <f t="shared" si="8"/>
        <v>8.097560975609756</v>
      </c>
      <c r="AS53" s="13">
        <f>+AS48/AS51</f>
        <v>1.5714285714285714</v>
      </c>
      <c r="AT53" s="13">
        <f>+AT48/AT51</f>
        <v>1.4222222222222223</v>
      </c>
      <c r="AU53" s="13">
        <f>+AU48/AU51</f>
        <v>1.3235294117647058</v>
      </c>
      <c r="AV53" s="13">
        <f>+AV48/AV51</f>
        <v>0.7857142857142857</v>
      </c>
    </row>
  </sheetData>
  <sheetProtection/>
  <printOptions/>
  <pageMargins left="0.75" right="0.32" top="0.6" bottom="0.55" header="0.512" footer="0.51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2007-01-24T04:57:24Z</cp:lastPrinted>
  <dcterms:created xsi:type="dcterms:W3CDTF">2002-09-12T04:17:05Z</dcterms:created>
  <dcterms:modified xsi:type="dcterms:W3CDTF">2018-10-01T00:31:49Z</dcterms:modified>
  <cp:category/>
  <cp:version/>
  <cp:contentType/>
  <cp:contentStatus/>
</cp:coreProperties>
</file>