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2250" windowWidth="6720" windowHeight="22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'Sheet1'!$A$1:$AV$102</definedName>
  </definedNames>
  <calcPr fullCalcOnLoad="1"/>
</workbook>
</file>

<file path=xl/sharedStrings.xml><?xml version="1.0" encoding="utf-8"?>
<sst xmlns="http://schemas.openxmlformats.org/spreadsheetml/2006/main" count="78" uniqueCount="28">
  <si>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</si>
  <si>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</si>
  <si>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</si>
  <si>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</si>
  <si>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</si>
  <si>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</si>
  <si>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</si>
  <si>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</si>
  <si>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曇</t>
  </si>
  <si>
    <t>小雨</t>
  </si>
  <si>
    <t>晴</t>
  </si>
  <si>
    <t>使用中の巣</t>
  </si>
  <si>
    <t>東小学校</t>
  </si>
  <si>
    <t>金蔵小学校</t>
  </si>
  <si>
    <t>大倉小学校</t>
  </si>
  <si>
    <t xml:space="preserve"> 成鳥確認数</t>
  </si>
  <si>
    <t>寺山小学校</t>
  </si>
  <si>
    <t>一人当たり確認数</t>
  </si>
  <si>
    <t>平成９年に４校が町野小学校に統合された</t>
  </si>
  <si>
    <t>町野小学校</t>
  </si>
  <si>
    <t>平成２２年天気　10日曇雨</t>
  </si>
  <si>
    <t>12日曇</t>
  </si>
  <si>
    <t>15,16晴</t>
  </si>
  <si>
    <t>雨</t>
  </si>
  <si>
    <t>晴曇</t>
  </si>
  <si>
    <t xml:space="preserve"> </t>
  </si>
  <si>
    <t xml:space="preserve"> </t>
  </si>
  <si>
    <t>曇雨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</si>
</sst>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2.2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1" xfId="0" applyNumberFormat="1" applyBorder="1" applyAlignment="1">
      <alignment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176" fontId="0" fillId="0" borderId="13" xfId="0" applyNumberFormat="1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輪島市立町野小学校成鳥確認数等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13525"/>
          <c:w val="0.98025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Sheet1!$B$3:$AJ$3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Sheet1!$B$4:$AJ$4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Sheet1!$B$5:$AJ$5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Sheet1!$B$2:$AJ$2</c:f>
              <c:strCache/>
            </c:strRef>
          </c:cat>
          <c:val>
            <c:numRef>
              <c:f>Sheet1!$B$6:$AJ$6</c:f>
              <c:numCache/>
            </c:numRef>
          </c:val>
          <c:smooth val="0"/>
        </c:ser>
        <c:marker val="1"/>
        <c:axId val="7150285"/>
        <c:axId val="64352566"/>
      </c:lineChart>
      <c:catAx>
        <c:axId val="7150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352566"/>
        <c:crosses val="autoZero"/>
        <c:auto val="1"/>
        <c:lblOffset val="100"/>
        <c:tickLblSkip val="2"/>
        <c:noMultiLvlLbl val="0"/>
      </c:catAx>
      <c:valAx>
        <c:axId val="643525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5"/>
              <c:y val="0.14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5028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75"/>
          <c:y val="0"/>
          <c:w val="0.12525"/>
          <c:h val="0.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輪島市立町野小学校と他合併小学校の成鳥確認数等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3675"/>
          <c:w val="0.979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Sheet1!$A$67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Sheet1!$B$66:$AV$66</c:f>
              <c:strCache/>
            </c:strRef>
          </c:cat>
          <c:val>
            <c:numRef>
              <c:f>Sheet1!$B$67:$AV$67</c:f>
              <c:numCache/>
            </c:numRef>
          </c:val>
          <c:smooth val="0"/>
        </c:ser>
        <c:ser>
          <c:idx val="1"/>
          <c:order val="1"/>
          <c:tx>
            <c:strRef>
              <c:f>Sheet1!$A$68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Sheet1!$B$66:$AV$66</c:f>
              <c:strCache/>
            </c:strRef>
          </c:cat>
          <c:val>
            <c:numRef>
              <c:f>Sheet1!$B$68:$AV$68</c:f>
              <c:numCache/>
            </c:numRef>
          </c:val>
          <c:smooth val="0"/>
        </c:ser>
        <c:ser>
          <c:idx val="2"/>
          <c:order val="2"/>
          <c:tx>
            <c:strRef>
              <c:f>Sheet1!$A$69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Sheet1!$B$66:$AV$66</c:f>
              <c:strCache/>
            </c:strRef>
          </c:cat>
          <c:val>
            <c:numRef>
              <c:f>Sheet1!$B$69:$AV$69</c:f>
              <c:numCache/>
            </c:numRef>
          </c:val>
          <c:smooth val="0"/>
        </c:ser>
        <c:ser>
          <c:idx val="3"/>
          <c:order val="3"/>
          <c:tx>
            <c:strRef>
              <c:f>Sheet1!$A$70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Sheet1!$B$66:$AV$66</c:f>
              <c:strCache/>
            </c:strRef>
          </c:cat>
          <c:val>
            <c:numRef>
              <c:f>Sheet1!$B$70:$AV$70</c:f>
              <c:numCache/>
            </c:numRef>
          </c:val>
          <c:smooth val="0"/>
        </c:ser>
        <c:marker val="1"/>
        <c:axId val="42302183"/>
        <c:axId val="45175328"/>
      </c:line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328"/>
        <c:crosses val="autoZero"/>
        <c:auto val="1"/>
        <c:lblOffset val="100"/>
        <c:tickLblSkip val="2"/>
        <c:noMultiLvlLbl val="0"/>
      </c:catAx>
      <c:valAx>
        <c:axId val="4517532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172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30218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8825"/>
          <c:y val="0"/>
          <c:w val="0.127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2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38</xdr:row>
      <xdr:rowOff>161925</xdr:rowOff>
    </xdr:from>
    <xdr:to>
      <xdr:col>33</xdr:col>
      <xdr:colOff>38100</xdr:colOff>
      <xdr:row>63</xdr:row>
      <xdr:rowOff>66675</xdr:rowOff>
    </xdr:to>
    <xdr:graphicFrame>
      <xdr:nvGraphicFramePr>
        <xdr:cNvPr id="1" name="グラフ 1"/>
        <xdr:cNvGraphicFramePr/>
      </xdr:nvGraphicFramePr>
      <xdr:xfrm>
        <a:off x="28575" y="6772275"/>
        <a:ext cx="1217295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27</xdr:col>
      <xdr:colOff>28575</xdr:colOff>
      <xdr:row>9</xdr:row>
      <xdr:rowOff>47625</xdr:rowOff>
    </xdr:from>
    <xdr:to>
      <xdr:col>28</xdr:col>
      <xdr:colOff>95250</xdr:colOff>
      <xdr:row>37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0163175" y="1619250"/>
          <a:ext cx="409575" cy="48958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73</xdr:row>
      <xdr:rowOff>0</xdr:rowOff>
    </xdr:from>
    <xdr:to>
      <xdr:col>32</xdr:col>
      <xdr:colOff>114300</xdr:colOff>
      <xdr:row>97</xdr:row>
      <xdr:rowOff>66675</xdr:rowOff>
    </xdr:to>
    <xdr:graphicFrame>
      <xdr:nvGraphicFramePr>
        <xdr:cNvPr id="3" name="グラフ 3"/>
        <xdr:cNvGraphicFramePr/>
      </xdr:nvGraphicFramePr>
      <xdr:xfrm>
        <a:off x="0" y="12630150"/>
        <a:ext cx="11963400" cy="4181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79"/>
  <sheetViews>
    <sheetView tabSelected="1" view="pageBreakPreview" zoomScaleSheetLayoutView="100" zoomScalePageLayoutView="0" workbookViewId="0" topLeftCell="A79">
      <selection activeCell="AV73" sqref="AV73"/>
    </sheetView>
  </sheetViews>
  <sheetFormatPr defaultColWidth="9.00390625" defaultRowHeight="13.5"/>
  <cols>
    <col min="1" max="1" width="11.00390625" style="0" customWidth="1"/>
    <col min="2" max="2" width="7.003906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4.125" style="0" customWidth="1"/>
    <col min="34" max="38" width="4.50390625" style="0" bestFit="1" customWidth="1"/>
    <col min="39" max="39" width="4.25390625" style="0" customWidth="1"/>
    <col min="40" max="43" width="5.375" style="0" customWidth="1"/>
    <col min="44" max="44" width="6.125" style="0" customWidth="1"/>
  </cols>
  <sheetData>
    <row r="1" ht="14.25" thickBot="1"/>
    <row r="2" spans="1:36" s="9" customFormat="1" ht="14.25" thickBot="1">
      <c r="A2" s="1" t="s">
        <v>19</v>
      </c>
      <c r="B2" s="4" t="s">
        <v>0</v>
      </c>
      <c r="C2" s="4">
        <v>48</v>
      </c>
      <c r="D2" s="4">
        <v>49</v>
      </c>
      <c r="E2" s="4">
        <v>50</v>
      </c>
      <c r="F2" s="4">
        <v>51</v>
      </c>
      <c r="G2" s="4">
        <v>52</v>
      </c>
      <c r="H2" s="4">
        <v>53</v>
      </c>
      <c r="I2" s="4">
        <v>54</v>
      </c>
      <c r="J2" s="4">
        <v>55</v>
      </c>
      <c r="K2" s="4">
        <v>56</v>
      </c>
      <c r="L2" s="4">
        <v>57</v>
      </c>
      <c r="M2" s="4">
        <v>58</v>
      </c>
      <c r="N2" s="4">
        <v>59</v>
      </c>
      <c r="O2" s="4">
        <v>60</v>
      </c>
      <c r="P2" s="4">
        <v>61</v>
      </c>
      <c r="Q2" s="4">
        <v>62</v>
      </c>
      <c r="R2" s="4">
        <v>63</v>
      </c>
      <c r="S2" s="4" t="s">
        <v>1</v>
      </c>
      <c r="T2" s="4">
        <v>2</v>
      </c>
      <c r="U2" s="4">
        <v>3</v>
      </c>
      <c r="V2" s="4">
        <v>4</v>
      </c>
      <c r="W2" s="4">
        <v>5</v>
      </c>
      <c r="X2" s="4">
        <v>6</v>
      </c>
      <c r="Y2" s="4">
        <v>7</v>
      </c>
      <c r="Z2" s="4">
        <v>8</v>
      </c>
      <c r="AA2" s="4">
        <v>9</v>
      </c>
      <c r="AB2" s="4">
        <v>10</v>
      </c>
      <c r="AC2" s="4">
        <v>11</v>
      </c>
      <c r="AD2" s="4">
        <v>12</v>
      </c>
      <c r="AE2" s="4">
        <v>13</v>
      </c>
      <c r="AF2" s="5">
        <v>14</v>
      </c>
      <c r="AG2" s="5">
        <v>15</v>
      </c>
      <c r="AH2" s="5">
        <v>16</v>
      </c>
      <c r="AI2" s="16">
        <v>17</v>
      </c>
      <c r="AJ2" s="1">
        <v>18</v>
      </c>
    </row>
    <row r="3" spans="1:36" s="9" customFormat="1" ht="13.5">
      <c r="A3" s="3" t="s">
        <v>2</v>
      </c>
      <c r="B3" s="2">
        <v>192</v>
      </c>
      <c r="C3" s="2">
        <v>237</v>
      </c>
      <c r="D3" s="2">
        <v>161</v>
      </c>
      <c r="E3" s="2">
        <v>219</v>
      </c>
      <c r="F3" s="2">
        <v>176</v>
      </c>
      <c r="G3" s="2">
        <v>179</v>
      </c>
      <c r="H3" s="2">
        <v>257</v>
      </c>
      <c r="I3" s="2">
        <v>105</v>
      </c>
      <c r="J3" s="2">
        <v>206</v>
      </c>
      <c r="K3" s="2">
        <v>118</v>
      </c>
      <c r="L3" s="2">
        <v>135</v>
      </c>
      <c r="M3" s="2">
        <v>127</v>
      </c>
      <c r="N3" s="2">
        <v>124</v>
      </c>
      <c r="O3" s="2">
        <v>121</v>
      </c>
      <c r="P3" s="2">
        <v>99</v>
      </c>
      <c r="Q3" s="2">
        <v>141</v>
      </c>
      <c r="R3" s="2">
        <v>102</v>
      </c>
      <c r="S3" s="2">
        <v>131</v>
      </c>
      <c r="T3" s="2">
        <v>83</v>
      </c>
      <c r="U3" s="2">
        <v>116</v>
      </c>
      <c r="V3" s="2">
        <v>75</v>
      </c>
      <c r="W3" s="2">
        <v>93</v>
      </c>
      <c r="X3" s="2">
        <v>144</v>
      </c>
      <c r="Y3" s="2">
        <v>184</v>
      </c>
      <c r="Z3" s="2">
        <v>159</v>
      </c>
      <c r="AA3" s="2">
        <v>212</v>
      </c>
      <c r="AB3" s="2">
        <v>119</v>
      </c>
      <c r="AC3" s="2">
        <v>137</v>
      </c>
      <c r="AD3" s="2">
        <v>93</v>
      </c>
      <c r="AE3" s="2">
        <v>79</v>
      </c>
      <c r="AF3" s="6">
        <v>167</v>
      </c>
      <c r="AG3" s="7">
        <v>284</v>
      </c>
      <c r="AH3" s="7">
        <v>241</v>
      </c>
      <c r="AI3" s="17">
        <v>168</v>
      </c>
      <c r="AJ3" s="14">
        <v>108</v>
      </c>
    </row>
    <row r="4" spans="1:36" s="9" customFormat="1" ht="13.5">
      <c r="A4" s="3" t="s">
        <v>3</v>
      </c>
      <c r="B4" s="2">
        <v>65</v>
      </c>
      <c r="C4" s="2">
        <v>99</v>
      </c>
      <c r="D4" s="2">
        <v>63</v>
      </c>
      <c r="E4" s="2">
        <v>93</v>
      </c>
      <c r="F4" s="2">
        <v>56</v>
      </c>
      <c r="G4" s="2">
        <v>95</v>
      </c>
      <c r="H4" s="2">
        <v>121</v>
      </c>
      <c r="I4" s="2">
        <v>45</v>
      </c>
      <c r="J4" s="2">
        <v>50</v>
      </c>
      <c r="K4" s="2">
        <v>100</v>
      </c>
      <c r="L4" s="2">
        <v>64</v>
      </c>
      <c r="M4" s="2">
        <v>94</v>
      </c>
      <c r="N4" s="2">
        <v>33</v>
      </c>
      <c r="O4" s="2">
        <v>79</v>
      </c>
      <c r="P4" s="2">
        <v>68</v>
      </c>
      <c r="Q4" s="2">
        <v>44</v>
      </c>
      <c r="R4" s="2">
        <v>40</v>
      </c>
      <c r="S4" s="2">
        <v>141</v>
      </c>
      <c r="T4" s="2">
        <v>114</v>
      </c>
      <c r="U4" s="2">
        <v>120</v>
      </c>
      <c r="V4" s="2">
        <v>24</v>
      </c>
      <c r="W4" s="2">
        <v>114</v>
      </c>
      <c r="X4" s="2">
        <v>131</v>
      </c>
      <c r="Y4" s="2">
        <v>165</v>
      </c>
      <c r="Z4" s="2">
        <v>163</v>
      </c>
      <c r="AA4" s="2">
        <v>198</v>
      </c>
      <c r="AB4" s="2">
        <v>135</v>
      </c>
      <c r="AC4" s="2">
        <v>104</v>
      </c>
      <c r="AD4" s="2">
        <v>87</v>
      </c>
      <c r="AE4" s="2">
        <v>86</v>
      </c>
      <c r="AF4" s="6">
        <v>125</v>
      </c>
      <c r="AG4" s="8">
        <v>218</v>
      </c>
      <c r="AH4" s="8">
        <v>161</v>
      </c>
      <c r="AI4" s="6">
        <v>113</v>
      </c>
      <c r="AJ4" s="2">
        <v>116</v>
      </c>
    </row>
    <row r="5" spans="1:36" s="9" customFormat="1" ht="13.5">
      <c r="A5" s="3" t="s">
        <v>4</v>
      </c>
      <c r="B5" s="2">
        <v>172</v>
      </c>
      <c r="C5" s="2">
        <v>214</v>
      </c>
      <c r="D5" s="2">
        <v>79</v>
      </c>
      <c r="E5" s="2">
        <v>220</v>
      </c>
      <c r="F5" s="2">
        <v>222</v>
      </c>
      <c r="G5" s="2">
        <v>248</v>
      </c>
      <c r="H5" s="2">
        <v>231</v>
      </c>
      <c r="I5" s="2">
        <v>194</v>
      </c>
      <c r="J5" s="2">
        <v>78</v>
      </c>
      <c r="K5" s="2">
        <v>210</v>
      </c>
      <c r="L5" s="2">
        <v>169</v>
      </c>
      <c r="M5" s="2">
        <v>200</v>
      </c>
      <c r="N5" s="2">
        <v>261</v>
      </c>
      <c r="O5" s="2">
        <v>266</v>
      </c>
      <c r="P5" s="2">
        <v>276</v>
      </c>
      <c r="Q5" s="2">
        <v>293</v>
      </c>
      <c r="R5" s="2">
        <v>254</v>
      </c>
      <c r="S5" s="2">
        <v>234</v>
      </c>
      <c r="T5" s="2">
        <v>275</v>
      </c>
      <c r="U5" s="2">
        <v>217</v>
      </c>
      <c r="V5" s="2">
        <v>231</v>
      </c>
      <c r="W5" s="2">
        <v>60</v>
      </c>
      <c r="X5" s="2">
        <v>312</v>
      </c>
      <c r="Y5" s="2">
        <v>305</v>
      </c>
      <c r="Z5" s="2">
        <v>315</v>
      </c>
      <c r="AA5" s="2">
        <v>509</v>
      </c>
      <c r="AB5" s="2">
        <v>395</v>
      </c>
      <c r="AC5" s="2">
        <v>471</v>
      </c>
      <c r="AD5" s="2">
        <v>326</v>
      </c>
      <c r="AE5" s="2">
        <v>318</v>
      </c>
      <c r="AF5" s="6">
        <v>415</v>
      </c>
      <c r="AG5" s="8">
        <v>320</v>
      </c>
      <c r="AH5" s="8">
        <v>253</v>
      </c>
      <c r="AI5" s="6">
        <v>231</v>
      </c>
      <c r="AJ5" s="2">
        <v>199</v>
      </c>
    </row>
    <row r="6" spans="1:36" s="9" customFormat="1" ht="13.5">
      <c r="A6" s="3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44</v>
      </c>
      <c r="W6" s="2">
        <v>45</v>
      </c>
      <c r="X6" s="2">
        <v>47</v>
      </c>
      <c r="Y6" s="2">
        <v>51</v>
      </c>
      <c r="Z6" s="2">
        <v>46</v>
      </c>
      <c r="AA6" s="2">
        <v>84</v>
      </c>
      <c r="AB6" s="2">
        <v>75</v>
      </c>
      <c r="AC6" s="2">
        <v>71</v>
      </c>
      <c r="AD6" s="2">
        <v>58</v>
      </c>
      <c r="AE6" s="2">
        <v>49</v>
      </c>
      <c r="AF6" s="2">
        <v>64</v>
      </c>
      <c r="AG6" s="2">
        <v>66</v>
      </c>
      <c r="AH6" s="8">
        <v>60</v>
      </c>
      <c r="AI6" s="6">
        <v>60</v>
      </c>
      <c r="AJ6" s="2">
        <v>52</v>
      </c>
    </row>
    <row r="7" spans="1:36" s="9" customFormat="1" ht="13.5">
      <c r="A7" s="10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 t="s">
        <v>5</v>
      </c>
      <c r="AF7" s="11" t="s">
        <v>9</v>
      </c>
      <c r="AG7" s="11" t="s">
        <v>8</v>
      </c>
      <c r="AH7" s="13" t="s">
        <v>5</v>
      </c>
      <c r="AI7" s="6" t="s">
        <v>10</v>
      </c>
      <c r="AJ7" s="2" t="s">
        <v>8</v>
      </c>
    </row>
    <row r="8" spans="1:36" ht="13.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5">
        <f>+V3/V6</f>
        <v>1.7045454545454546</v>
      </c>
      <c r="W8" s="15">
        <f aca="true" t="shared" si="0" ref="W8:AJ8">+W3/W6</f>
        <v>2.066666666666667</v>
      </c>
      <c r="X8" s="15">
        <f t="shared" si="0"/>
        <v>3.0638297872340425</v>
      </c>
      <c r="Y8" s="15">
        <f t="shared" si="0"/>
        <v>3.607843137254902</v>
      </c>
      <c r="Z8" s="15">
        <f t="shared" si="0"/>
        <v>3.4565217391304346</v>
      </c>
      <c r="AA8" s="15">
        <f t="shared" si="0"/>
        <v>2.5238095238095237</v>
      </c>
      <c r="AB8" s="15">
        <f t="shared" si="0"/>
        <v>1.5866666666666667</v>
      </c>
      <c r="AC8" s="15">
        <f t="shared" si="0"/>
        <v>1.9295774647887325</v>
      </c>
      <c r="AD8" s="15">
        <f t="shared" si="0"/>
        <v>1.603448275862069</v>
      </c>
      <c r="AE8" s="15">
        <f t="shared" si="0"/>
        <v>1.6122448979591837</v>
      </c>
      <c r="AF8" s="15">
        <f t="shared" si="0"/>
        <v>2.609375</v>
      </c>
      <c r="AG8" s="15">
        <f t="shared" si="0"/>
        <v>4.303030303030303</v>
      </c>
      <c r="AH8" s="15">
        <f t="shared" si="0"/>
        <v>4.016666666666667</v>
      </c>
      <c r="AI8" s="18">
        <f t="shared" si="0"/>
        <v>2.8</v>
      </c>
      <c r="AJ8" s="15">
        <f t="shared" si="0"/>
        <v>2.076923076923077</v>
      </c>
    </row>
    <row r="9" ht="14.25" thickBot="1"/>
    <row r="10" spans="1:26" ht="14.25" thickBot="1">
      <c r="A10" s="1" t="s">
        <v>12</v>
      </c>
      <c r="B10" s="4" t="s">
        <v>0</v>
      </c>
      <c r="C10" s="4">
        <v>48</v>
      </c>
      <c r="D10" s="4">
        <v>49</v>
      </c>
      <c r="E10" s="4">
        <v>50</v>
      </c>
      <c r="F10" s="4">
        <v>51</v>
      </c>
      <c r="G10" s="4">
        <v>52</v>
      </c>
      <c r="H10" s="4">
        <v>53</v>
      </c>
      <c r="I10" s="4">
        <v>54</v>
      </c>
      <c r="J10" s="4">
        <v>55</v>
      </c>
      <c r="K10" s="4">
        <v>56</v>
      </c>
      <c r="L10" s="4">
        <v>57</v>
      </c>
      <c r="M10" s="4">
        <v>58</v>
      </c>
      <c r="N10" s="4">
        <v>59</v>
      </c>
      <c r="O10" s="4">
        <v>60</v>
      </c>
      <c r="P10" s="4">
        <v>61</v>
      </c>
      <c r="Q10" s="4">
        <v>62</v>
      </c>
      <c r="R10" s="4">
        <v>63</v>
      </c>
      <c r="S10" s="4" t="s">
        <v>1</v>
      </c>
      <c r="T10" s="4">
        <v>2</v>
      </c>
      <c r="U10" s="4">
        <v>3</v>
      </c>
      <c r="V10" s="4">
        <v>4</v>
      </c>
      <c r="W10" s="4">
        <v>5</v>
      </c>
      <c r="X10" s="4">
        <v>6</v>
      </c>
      <c r="Y10" s="4">
        <v>7</v>
      </c>
      <c r="Z10" s="4">
        <v>8</v>
      </c>
    </row>
    <row r="11" spans="1:26" ht="13.5">
      <c r="A11" s="3" t="s">
        <v>2</v>
      </c>
      <c r="B11" s="2">
        <v>119</v>
      </c>
      <c r="C11" s="2">
        <v>63</v>
      </c>
      <c r="D11" s="2">
        <v>81</v>
      </c>
      <c r="E11" s="2">
        <v>122</v>
      </c>
      <c r="F11" s="2">
        <v>67</v>
      </c>
      <c r="G11" s="2">
        <v>66</v>
      </c>
      <c r="H11" s="2">
        <v>49</v>
      </c>
      <c r="I11" s="2">
        <v>51</v>
      </c>
      <c r="J11" s="2">
        <v>39</v>
      </c>
      <c r="K11" s="2">
        <v>50</v>
      </c>
      <c r="L11" s="2">
        <v>45</v>
      </c>
      <c r="M11" s="2">
        <v>36</v>
      </c>
      <c r="N11" s="2">
        <v>89</v>
      </c>
      <c r="O11" s="2">
        <v>120</v>
      </c>
      <c r="P11" s="2">
        <v>61</v>
      </c>
      <c r="Q11" s="2">
        <v>48</v>
      </c>
      <c r="R11" s="2">
        <v>65</v>
      </c>
      <c r="S11" s="2">
        <v>25</v>
      </c>
      <c r="T11" s="2">
        <v>36</v>
      </c>
      <c r="U11" s="2">
        <v>76</v>
      </c>
      <c r="V11" s="2">
        <v>50</v>
      </c>
      <c r="W11" s="2">
        <v>36</v>
      </c>
      <c r="X11" s="2">
        <v>19</v>
      </c>
      <c r="Y11" s="2">
        <v>16</v>
      </c>
      <c r="Z11" s="2">
        <v>12</v>
      </c>
    </row>
    <row r="12" spans="1:26" ht="13.5">
      <c r="A12" s="3" t="s">
        <v>11</v>
      </c>
      <c r="B12" s="2">
        <v>46</v>
      </c>
      <c r="C12" s="2">
        <v>34</v>
      </c>
      <c r="D12" s="2">
        <v>25</v>
      </c>
      <c r="E12" s="2">
        <v>64</v>
      </c>
      <c r="F12" s="2">
        <v>31</v>
      </c>
      <c r="G12" s="2">
        <v>24</v>
      </c>
      <c r="H12" s="2">
        <v>19</v>
      </c>
      <c r="I12" s="2">
        <v>39</v>
      </c>
      <c r="J12" s="2">
        <v>51</v>
      </c>
      <c r="K12" s="2">
        <v>23</v>
      </c>
      <c r="L12" s="2">
        <v>13</v>
      </c>
      <c r="M12" s="2">
        <v>29</v>
      </c>
      <c r="N12" s="2">
        <v>40</v>
      </c>
      <c r="O12" s="2">
        <v>33</v>
      </c>
      <c r="P12" s="2">
        <v>46</v>
      </c>
      <c r="Q12" s="2">
        <v>35</v>
      </c>
      <c r="R12" s="2">
        <v>26</v>
      </c>
      <c r="S12" s="2">
        <v>22</v>
      </c>
      <c r="T12" s="2">
        <v>43</v>
      </c>
      <c r="U12" s="2">
        <v>34</v>
      </c>
      <c r="V12" s="2">
        <v>77</v>
      </c>
      <c r="W12" s="2">
        <v>34</v>
      </c>
      <c r="X12" s="2">
        <v>13</v>
      </c>
      <c r="Y12" s="2">
        <v>27</v>
      </c>
      <c r="Z12" s="2">
        <v>31</v>
      </c>
    </row>
    <row r="13" spans="1:26" ht="13.5">
      <c r="A13" s="3" t="s">
        <v>4</v>
      </c>
      <c r="B13" s="2">
        <v>91</v>
      </c>
      <c r="C13" s="2">
        <v>120</v>
      </c>
      <c r="D13" s="2">
        <v>20</v>
      </c>
      <c r="E13" s="2">
        <v>149</v>
      </c>
      <c r="F13" s="2">
        <v>91</v>
      </c>
      <c r="G13" s="2">
        <v>80</v>
      </c>
      <c r="H13" s="2">
        <v>77</v>
      </c>
      <c r="I13" s="2">
        <v>100</v>
      </c>
      <c r="J13" s="2">
        <v>59</v>
      </c>
      <c r="K13" s="2">
        <v>97</v>
      </c>
      <c r="L13" s="2">
        <v>104</v>
      </c>
      <c r="M13" s="2">
        <v>113</v>
      </c>
      <c r="N13" s="2">
        <v>115</v>
      </c>
      <c r="O13" s="2">
        <v>123</v>
      </c>
      <c r="P13" s="2">
        <v>80</v>
      </c>
      <c r="Q13" s="2">
        <v>120</v>
      </c>
      <c r="R13" s="2">
        <v>90</v>
      </c>
      <c r="S13" s="2">
        <v>94</v>
      </c>
      <c r="T13" s="2">
        <v>79</v>
      </c>
      <c r="U13" s="2">
        <v>85</v>
      </c>
      <c r="V13" s="2">
        <v>106</v>
      </c>
      <c r="W13" s="2">
        <v>125</v>
      </c>
      <c r="X13" s="2">
        <v>75</v>
      </c>
      <c r="Y13" s="2">
        <v>107</v>
      </c>
      <c r="Z13" s="2">
        <v>93</v>
      </c>
    </row>
    <row r="14" spans="1:26" ht="13.5">
      <c r="A14" s="3" t="s">
        <v>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>
        <v>19</v>
      </c>
      <c r="W14" s="2">
        <v>26</v>
      </c>
      <c r="X14" s="2">
        <v>25</v>
      </c>
      <c r="Y14" s="2">
        <v>22</v>
      </c>
      <c r="Z14" s="2">
        <v>24</v>
      </c>
    </row>
    <row r="15" spans="1:26" ht="13.5">
      <c r="A15" s="3" t="s">
        <v>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ht="14.25" thickBot="1"/>
    <row r="18" spans="1:26" ht="14.25" thickBot="1">
      <c r="A18" s="1" t="s">
        <v>13</v>
      </c>
      <c r="B18" s="4" t="s">
        <v>0</v>
      </c>
      <c r="C18" s="4">
        <v>48</v>
      </c>
      <c r="D18" s="4">
        <v>49</v>
      </c>
      <c r="E18" s="4">
        <v>50</v>
      </c>
      <c r="F18" s="4">
        <v>51</v>
      </c>
      <c r="G18" s="4">
        <v>52</v>
      </c>
      <c r="H18" s="4">
        <v>53</v>
      </c>
      <c r="I18" s="4">
        <v>54</v>
      </c>
      <c r="J18" s="4">
        <v>55</v>
      </c>
      <c r="K18" s="4">
        <v>56</v>
      </c>
      <c r="L18" s="4">
        <v>57</v>
      </c>
      <c r="M18" s="4">
        <v>58</v>
      </c>
      <c r="N18" s="4">
        <v>59</v>
      </c>
      <c r="O18" s="4">
        <v>60</v>
      </c>
      <c r="P18" s="4">
        <v>61</v>
      </c>
      <c r="Q18" s="4">
        <v>62</v>
      </c>
      <c r="R18" s="4">
        <v>63</v>
      </c>
      <c r="S18" s="4" t="s">
        <v>1</v>
      </c>
      <c r="T18" s="4">
        <v>2</v>
      </c>
      <c r="U18" s="4">
        <v>3</v>
      </c>
      <c r="V18" s="4">
        <v>4</v>
      </c>
      <c r="W18" s="4">
        <v>5</v>
      </c>
      <c r="X18" s="4">
        <v>6</v>
      </c>
      <c r="Y18" s="4">
        <v>7</v>
      </c>
      <c r="Z18" s="4">
        <v>8</v>
      </c>
    </row>
    <row r="19" spans="1:26" ht="13.5">
      <c r="A19" s="3" t="s">
        <v>2</v>
      </c>
      <c r="B19" s="2">
        <v>82</v>
      </c>
      <c r="C19" s="2">
        <v>62</v>
      </c>
      <c r="D19" s="2">
        <v>62</v>
      </c>
      <c r="E19" s="2">
        <v>37</v>
      </c>
      <c r="F19" s="2">
        <v>42</v>
      </c>
      <c r="G19" s="2">
        <v>52</v>
      </c>
      <c r="H19" s="2">
        <v>39</v>
      </c>
      <c r="I19" s="2">
        <v>37</v>
      </c>
      <c r="J19" s="2">
        <v>41</v>
      </c>
      <c r="K19" s="2">
        <v>27</v>
      </c>
      <c r="L19" s="2">
        <v>27</v>
      </c>
      <c r="M19" s="2">
        <v>30</v>
      </c>
      <c r="N19" s="2">
        <v>42</v>
      </c>
      <c r="O19" s="2">
        <v>43</v>
      </c>
      <c r="P19" s="2">
        <v>42</v>
      </c>
      <c r="Q19" s="2">
        <v>53</v>
      </c>
      <c r="R19" s="2">
        <v>32</v>
      </c>
      <c r="S19" s="2">
        <v>20</v>
      </c>
      <c r="T19" s="2">
        <v>25</v>
      </c>
      <c r="U19" s="2">
        <v>34</v>
      </c>
      <c r="V19" s="2">
        <v>16</v>
      </c>
      <c r="W19" s="2">
        <v>28</v>
      </c>
      <c r="X19" s="2">
        <v>39</v>
      </c>
      <c r="Y19" s="2">
        <v>35</v>
      </c>
      <c r="Z19" s="2">
        <v>14</v>
      </c>
    </row>
    <row r="20" spans="1:26" ht="13.5">
      <c r="A20" s="3" t="s">
        <v>11</v>
      </c>
      <c r="B20" s="2">
        <v>17</v>
      </c>
      <c r="C20" s="2">
        <v>33</v>
      </c>
      <c r="D20" s="2">
        <v>29</v>
      </c>
      <c r="E20" s="2">
        <v>17</v>
      </c>
      <c r="F20" s="2">
        <v>14</v>
      </c>
      <c r="G20" s="2">
        <v>20</v>
      </c>
      <c r="H20" s="2">
        <v>32</v>
      </c>
      <c r="I20" s="2">
        <v>13</v>
      </c>
      <c r="J20" s="2">
        <v>11</v>
      </c>
      <c r="K20" s="2">
        <v>11</v>
      </c>
      <c r="L20" s="2">
        <v>13</v>
      </c>
      <c r="M20" s="2">
        <v>17</v>
      </c>
      <c r="N20" s="2">
        <v>14</v>
      </c>
      <c r="O20" s="2">
        <v>26</v>
      </c>
      <c r="P20" s="2">
        <v>30</v>
      </c>
      <c r="Q20" s="2">
        <v>8</v>
      </c>
      <c r="R20" s="2">
        <v>54</v>
      </c>
      <c r="S20" s="2">
        <v>38</v>
      </c>
      <c r="T20" s="2">
        <v>36</v>
      </c>
      <c r="U20" s="2">
        <v>35</v>
      </c>
      <c r="V20" s="2">
        <v>31</v>
      </c>
      <c r="W20" s="2">
        <v>18</v>
      </c>
      <c r="X20" s="2">
        <v>48</v>
      </c>
      <c r="Y20" s="2">
        <v>34</v>
      </c>
      <c r="Z20" s="2">
        <v>13</v>
      </c>
    </row>
    <row r="21" spans="1:26" ht="13.5">
      <c r="A21" s="3" t="s">
        <v>4</v>
      </c>
      <c r="B21" s="2">
        <v>56</v>
      </c>
      <c r="C21" s="2">
        <v>45</v>
      </c>
      <c r="D21" s="2">
        <v>51</v>
      </c>
      <c r="E21" s="2">
        <v>38</v>
      </c>
      <c r="F21" s="2">
        <v>44</v>
      </c>
      <c r="G21" s="2">
        <v>63</v>
      </c>
      <c r="H21" s="2">
        <v>35</v>
      </c>
      <c r="I21" s="2">
        <v>50</v>
      </c>
      <c r="J21" s="2">
        <v>73</v>
      </c>
      <c r="K21" s="2">
        <v>77</v>
      </c>
      <c r="L21" s="2">
        <v>62</v>
      </c>
      <c r="M21" s="2">
        <v>73</v>
      </c>
      <c r="N21" s="2">
        <v>73</v>
      </c>
      <c r="O21" s="2">
        <v>79</v>
      </c>
      <c r="P21" s="2">
        <v>79</v>
      </c>
      <c r="Q21" s="2">
        <v>112</v>
      </c>
      <c r="R21" s="2">
        <v>78</v>
      </c>
      <c r="S21" s="2">
        <v>109</v>
      </c>
      <c r="T21" s="2">
        <v>85</v>
      </c>
      <c r="U21" s="2">
        <v>85</v>
      </c>
      <c r="V21" s="2">
        <v>59</v>
      </c>
      <c r="W21" s="2">
        <v>102</v>
      </c>
      <c r="X21" s="2">
        <v>68</v>
      </c>
      <c r="Y21" s="2">
        <v>71</v>
      </c>
      <c r="Z21" s="2">
        <v>73</v>
      </c>
    </row>
    <row r="22" spans="1:26" ht="13.5">
      <c r="A22" s="3" t="s">
        <v>6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>
        <v>16</v>
      </c>
      <c r="W22" s="2">
        <v>16</v>
      </c>
      <c r="X22" s="2">
        <v>10</v>
      </c>
      <c r="Y22" s="2">
        <v>22</v>
      </c>
      <c r="Z22" s="2">
        <v>24</v>
      </c>
    </row>
    <row r="23" spans="1:30" ht="13.5">
      <c r="A23" s="3" t="s">
        <v>7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D23" t="s">
        <v>18</v>
      </c>
    </row>
    <row r="24" ht="14.25" thickBot="1"/>
    <row r="25" spans="1:26" ht="14.25" thickBot="1">
      <c r="A25" s="1" t="s">
        <v>14</v>
      </c>
      <c r="B25" s="4" t="s">
        <v>0</v>
      </c>
      <c r="C25" s="4">
        <v>48</v>
      </c>
      <c r="D25" s="4">
        <v>49</v>
      </c>
      <c r="E25" s="4">
        <v>50</v>
      </c>
      <c r="F25" s="4">
        <v>51</v>
      </c>
      <c r="G25" s="4">
        <v>52</v>
      </c>
      <c r="H25" s="4">
        <v>53</v>
      </c>
      <c r="I25" s="4">
        <v>54</v>
      </c>
      <c r="J25" s="4">
        <v>55</v>
      </c>
      <c r="K25" s="4">
        <v>56</v>
      </c>
      <c r="L25" s="4">
        <v>57</v>
      </c>
      <c r="M25" s="4">
        <v>58</v>
      </c>
      <c r="N25" s="4">
        <v>59</v>
      </c>
      <c r="O25" s="4">
        <v>60</v>
      </c>
      <c r="P25" s="4">
        <v>61</v>
      </c>
      <c r="Q25" s="4">
        <v>62</v>
      </c>
      <c r="R25" s="4">
        <v>63</v>
      </c>
      <c r="S25" s="4" t="s">
        <v>1</v>
      </c>
      <c r="T25" s="4">
        <v>2</v>
      </c>
      <c r="U25" s="4">
        <v>3</v>
      </c>
      <c r="V25" s="4">
        <v>4</v>
      </c>
      <c r="W25" s="4">
        <v>5</v>
      </c>
      <c r="X25" s="4">
        <v>6</v>
      </c>
      <c r="Y25" s="4">
        <v>7</v>
      </c>
      <c r="Z25" s="4">
        <v>8</v>
      </c>
    </row>
    <row r="26" spans="1:26" ht="13.5">
      <c r="A26" s="3" t="s">
        <v>15</v>
      </c>
      <c r="B26" s="2">
        <v>94</v>
      </c>
      <c r="C26" s="2">
        <v>88</v>
      </c>
      <c r="D26" s="2">
        <v>65</v>
      </c>
      <c r="E26" s="2">
        <v>97</v>
      </c>
      <c r="F26" s="2">
        <v>74</v>
      </c>
      <c r="G26" s="2">
        <v>32</v>
      </c>
      <c r="H26" s="2">
        <v>30</v>
      </c>
      <c r="I26" s="2">
        <v>30</v>
      </c>
      <c r="J26" s="2">
        <v>38</v>
      </c>
      <c r="K26" s="2">
        <v>50</v>
      </c>
      <c r="L26" s="2">
        <v>48</v>
      </c>
      <c r="M26" s="2">
        <v>34</v>
      </c>
      <c r="N26" s="2">
        <v>58</v>
      </c>
      <c r="O26" s="2">
        <v>84</v>
      </c>
      <c r="P26" s="2">
        <v>18</v>
      </c>
      <c r="Q26" s="2">
        <v>52</v>
      </c>
      <c r="R26" s="2">
        <v>50</v>
      </c>
      <c r="S26" s="2">
        <v>38</v>
      </c>
      <c r="T26" s="2">
        <v>37</v>
      </c>
      <c r="U26" s="2">
        <v>36</v>
      </c>
      <c r="V26" s="2">
        <v>14</v>
      </c>
      <c r="W26" s="2">
        <v>19</v>
      </c>
      <c r="X26" s="2">
        <v>36</v>
      </c>
      <c r="Y26" s="2">
        <v>42</v>
      </c>
      <c r="Z26" s="2">
        <v>11</v>
      </c>
    </row>
    <row r="27" spans="1:26" ht="13.5">
      <c r="A27" s="3" t="s">
        <v>11</v>
      </c>
      <c r="B27" s="2">
        <v>24</v>
      </c>
      <c r="C27" s="2">
        <v>62</v>
      </c>
      <c r="D27" s="2">
        <v>40</v>
      </c>
      <c r="E27" s="2">
        <v>47</v>
      </c>
      <c r="F27" s="2">
        <v>54</v>
      </c>
      <c r="G27" s="2">
        <v>19</v>
      </c>
      <c r="H27" s="2">
        <v>30</v>
      </c>
      <c r="I27" s="2">
        <v>19</v>
      </c>
      <c r="J27" s="2">
        <v>34</v>
      </c>
      <c r="K27" s="2">
        <v>19</v>
      </c>
      <c r="L27" s="2">
        <v>20</v>
      </c>
      <c r="M27" s="2">
        <v>27</v>
      </c>
      <c r="N27" s="2">
        <v>8</v>
      </c>
      <c r="O27" s="2">
        <v>35</v>
      </c>
      <c r="P27" s="2">
        <v>12</v>
      </c>
      <c r="Q27" s="2">
        <v>28</v>
      </c>
      <c r="R27" s="2">
        <v>20</v>
      </c>
      <c r="S27" s="2">
        <v>55</v>
      </c>
      <c r="T27" s="2">
        <v>52</v>
      </c>
      <c r="U27" s="2">
        <v>65</v>
      </c>
      <c r="V27" s="2">
        <v>26</v>
      </c>
      <c r="W27" s="2">
        <v>27</v>
      </c>
      <c r="X27" s="2">
        <v>30</v>
      </c>
      <c r="Y27" s="2">
        <v>25</v>
      </c>
      <c r="Z27" s="2">
        <v>32</v>
      </c>
    </row>
    <row r="28" spans="1:26" ht="13.5">
      <c r="A28" s="3" t="s">
        <v>4</v>
      </c>
      <c r="B28" s="2">
        <v>58</v>
      </c>
      <c r="C28" s="2">
        <v>78</v>
      </c>
      <c r="D28" s="2">
        <v>79</v>
      </c>
      <c r="E28" s="2">
        <v>110</v>
      </c>
      <c r="F28" s="2">
        <v>91</v>
      </c>
      <c r="G28" s="2">
        <v>110</v>
      </c>
      <c r="H28" s="2">
        <v>77</v>
      </c>
      <c r="I28" s="2">
        <v>110</v>
      </c>
      <c r="J28" s="2">
        <v>105</v>
      </c>
      <c r="K28" s="2">
        <v>105</v>
      </c>
      <c r="L28" s="2">
        <v>106</v>
      </c>
      <c r="M28" s="2">
        <v>113</v>
      </c>
      <c r="N28" s="2">
        <v>82</v>
      </c>
      <c r="O28" s="2">
        <v>121</v>
      </c>
      <c r="P28" s="2">
        <v>79</v>
      </c>
      <c r="Q28" s="2">
        <v>40</v>
      </c>
      <c r="R28" s="2">
        <v>84</v>
      </c>
      <c r="S28" s="2">
        <v>98</v>
      </c>
      <c r="T28" s="2">
        <v>53</v>
      </c>
      <c r="U28" s="2">
        <v>24</v>
      </c>
      <c r="V28" s="2">
        <v>34</v>
      </c>
      <c r="W28" s="2">
        <v>80</v>
      </c>
      <c r="X28" s="2">
        <v>67</v>
      </c>
      <c r="Y28" s="2">
        <v>63</v>
      </c>
      <c r="Z28" s="2">
        <v>103</v>
      </c>
    </row>
    <row r="29" spans="1:26" ht="13.5">
      <c r="A29" s="3" t="s">
        <v>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>
        <v>14</v>
      </c>
      <c r="W29" s="2">
        <v>16</v>
      </c>
      <c r="X29" s="2">
        <v>19</v>
      </c>
      <c r="Y29" s="2">
        <v>24</v>
      </c>
      <c r="Z29" s="2">
        <v>20</v>
      </c>
    </row>
    <row r="30" spans="1:26" ht="13.5">
      <c r="A30" s="3" t="s">
        <v>7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ht="14.25" thickBot="1"/>
    <row r="32" spans="1:26" ht="14.25" thickBot="1">
      <c r="A32" s="1" t="s">
        <v>16</v>
      </c>
      <c r="B32" s="4" t="s">
        <v>0</v>
      </c>
      <c r="C32" s="4">
        <v>48</v>
      </c>
      <c r="D32" s="4">
        <v>49</v>
      </c>
      <c r="E32" s="4">
        <v>50</v>
      </c>
      <c r="F32" s="4">
        <v>51</v>
      </c>
      <c r="G32" s="4">
        <v>52</v>
      </c>
      <c r="H32" s="4">
        <v>53</v>
      </c>
      <c r="I32" s="4">
        <v>54</v>
      </c>
      <c r="J32" s="4">
        <v>55</v>
      </c>
      <c r="K32" s="4">
        <v>56</v>
      </c>
      <c r="L32" s="4">
        <v>57</v>
      </c>
      <c r="M32" s="4">
        <v>58</v>
      </c>
      <c r="N32" s="4">
        <v>59</v>
      </c>
      <c r="O32" s="4">
        <v>60</v>
      </c>
      <c r="P32" s="4">
        <v>61</v>
      </c>
      <c r="Q32" s="4">
        <v>62</v>
      </c>
      <c r="R32" s="4">
        <v>63</v>
      </c>
      <c r="S32" s="4" t="s">
        <v>1</v>
      </c>
      <c r="T32" s="4">
        <v>2</v>
      </c>
      <c r="U32" s="4">
        <v>3</v>
      </c>
      <c r="V32" s="4">
        <v>4</v>
      </c>
      <c r="W32" s="4">
        <v>5</v>
      </c>
      <c r="X32" s="4">
        <v>6</v>
      </c>
      <c r="Y32" s="4">
        <v>7</v>
      </c>
      <c r="Z32" s="4">
        <v>8</v>
      </c>
    </row>
    <row r="33" spans="1:26" ht="13.5">
      <c r="A33" s="19" t="s">
        <v>2</v>
      </c>
      <c r="B33" s="2">
        <v>13</v>
      </c>
      <c r="C33" s="2">
        <v>16</v>
      </c>
      <c r="D33" s="2">
        <v>31</v>
      </c>
      <c r="E33" s="2">
        <v>5</v>
      </c>
      <c r="F33" s="2">
        <v>17</v>
      </c>
      <c r="G33" s="2">
        <v>94</v>
      </c>
      <c r="H33" s="2">
        <v>53</v>
      </c>
      <c r="I33" s="2">
        <v>57</v>
      </c>
      <c r="J33" s="2">
        <v>49</v>
      </c>
      <c r="K33" s="2">
        <v>48</v>
      </c>
      <c r="L33" s="2">
        <v>22</v>
      </c>
      <c r="M33" s="2">
        <v>42</v>
      </c>
      <c r="N33" s="2">
        <v>31</v>
      </c>
      <c r="O33" s="2">
        <v>33</v>
      </c>
      <c r="P33" s="2">
        <v>51</v>
      </c>
      <c r="Q33" s="2">
        <v>9</v>
      </c>
      <c r="R33" s="2">
        <v>7</v>
      </c>
      <c r="S33" s="2">
        <v>17</v>
      </c>
      <c r="T33" s="2">
        <v>17</v>
      </c>
      <c r="U33" s="2">
        <v>17</v>
      </c>
      <c r="V33" s="2">
        <v>37</v>
      </c>
      <c r="W33" s="2">
        <v>41</v>
      </c>
      <c r="X33" s="2">
        <v>17</v>
      </c>
      <c r="Y33" s="2">
        <v>20</v>
      </c>
      <c r="Z33" s="2">
        <v>6</v>
      </c>
    </row>
    <row r="34" spans="1:26" ht="13.5">
      <c r="A34" s="19" t="s">
        <v>3</v>
      </c>
      <c r="B34" s="20">
        <v>3</v>
      </c>
      <c r="C34" s="20">
        <v>9</v>
      </c>
      <c r="D34" s="20">
        <v>13</v>
      </c>
      <c r="E34" s="20">
        <v>2</v>
      </c>
      <c r="F34" s="20">
        <v>5</v>
      </c>
      <c r="G34" s="20">
        <v>25</v>
      </c>
      <c r="H34" s="20">
        <v>25</v>
      </c>
      <c r="I34" s="20">
        <v>13</v>
      </c>
      <c r="J34" s="20">
        <v>50</v>
      </c>
      <c r="K34" s="20">
        <v>23</v>
      </c>
      <c r="L34" s="20">
        <v>8</v>
      </c>
      <c r="M34" s="20">
        <v>17</v>
      </c>
      <c r="N34" s="20">
        <v>9</v>
      </c>
      <c r="O34" s="20">
        <v>14</v>
      </c>
      <c r="P34" s="20">
        <v>22</v>
      </c>
      <c r="Q34" s="20">
        <v>25</v>
      </c>
      <c r="R34" s="20">
        <v>4</v>
      </c>
      <c r="S34" s="20">
        <v>29</v>
      </c>
      <c r="T34" s="20">
        <v>17</v>
      </c>
      <c r="U34" s="20">
        <v>39</v>
      </c>
      <c r="V34" s="20">
        <v>40</v>
      </c>
      <c r="W34" s="20">
        <v>36</v>
      </c>
      <c r="X34" s="20">
        <v>19</v>
      </c>
      <c r="Y34" s="20">
        <v>24</v>
      </c>
      <c r="Z34" s="20">
        <v>7</v>
      </c>
    </row>
    <row r="35" spans="1:26" ht="13.5">
      <c r="A35" s="19" t="s">
        <v>4</v>
      </c>
      <c r="B35" s="20">
        <v>13</v>
      </c>
      <c r="C35" s="20">
        <v>9</v>
      </c>
      <c r="D35" s="20">
        <v>16</v>
      </c>
      <c r="E35" s="20">
        <v>2</v>
      </c>
      <c r="F35" s="20">
        <v>8</v>
      </c>
      <c r="G35" s="20">
        <v>126</v>
      </c>
      <c r="H35" s="20">
        <v>82</v>
      </c>
      <c r="I35" s="20">
        <v>66</v>
      </c>
      <c r="J35" s="20">
        <v>78</v>
      </c>
      <c r="K35" s="20">
        <v>59</v>
      </c>
      <c r="L35" s="20">
        <v>100</v>
      </c>
      <c r="M35" s="20">
        <v>114</v>
      </c>
      <c r="N35" s="20">
        <v>104</v>
      </c>
      <c r="O35" s="20">
        <v>28</v>
      </c>
      <c r="P35" s="20">
        <v>19</v>
      </c>
      <c r="Q35" s="20">
        <v>54</v>
      </c>
      <c r="R35" s="20">
        <v>70</v>
      </c>
      <c r="S35" s="20">
        <v>65</v>
      </c>
      <c r="T35" s="20">
        <v>60</v>
      </c>
      <c r="U35" s="20">
        <v>49</v>
      </c>
      <c r="V35" s="20">
        <v>98</v>
      </c>
      <c r="W35" s="20">
        <v>63</v>
      </c>
      <c r="X35" s="20">
        <v>43</v>
      </c>
      <c r="Y35" s="20">
        <v>39</v>
      </c>
      <c r="Z35" s="20">
        <v>54</v>
      </c>
    </row>
    <row r="36" spans="1:26" ht="13.5">
      <c r="A36" s="19" t="s">
        <v>6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>
        <v>6</v>
      </c>
      <c r="W36" s="2">
        <v>6</v>
      </c>
      <c r="X36" s="2">
        <v>5</v>
      </c>
      <c r="Y36" s="2">
        <v>5</v>
      </c>
      <c r="Z36" s="2">
        <v>5</v>
      </c>
    </row>
    <row r="37" spans="1:26" ht="13.5">
      <c r="A37" s="19" t="s">
        <v>7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>
      <c r="A38" s="19" t="s">
        <v>17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5">
        <f>+V33/V36</f>
        <v>6.166666666666667</v>
      </c>
      <c r="W38" s="15">
        <f>+W33/W36</f>
        <v>6.833333333333333</v>
      </c>
      <c r="X38" s="15">
        <f>+X33/X36</f>
        <v>3.4</v>
      </c>
      <c r="Y38" s="15">
        <f>+Y33/Y36</f>
        <v>4</v>
      </c>
      <c r="Z38" s="15">
        <f>+Z33/Z36</f>
        <v>1.2</v>
      </c>
    </row>
    <row r="65" ht="14.25" thickBot="1">
      <c r="A65" t="s">
        <v>19</v>
      </c>
    </row>
    <row r="66" spans="1:48" ht="14.25" thickBot="1">
      <c r="A66" s="1"/>
      <c r="B66" s="4" t="s">
        <v>0</v>
      </c>
      <c r="C66" s="4">
        <v>48</v>
      </c>
      <c r="D66" s="4">
        <v>49</v>
      </c>
      <c r="E66" s="4">
        <v>50</v>
      </c>
      <c r="F66" s="4">
        <v>51</v>
      </c>
      <c r="G66" s="4">
        <v>52</v>
      </c>
      <c r="H66" s="4">
        <v>53</v>
      </c>
      <c r="I66" s="4">
        <v>54</v>
      </c>
      <c r="J66" s="4">
        <v>55</v>
      </c>
      <c r="K66" s="4">
        <v>56</v>
      </c>
      <c r="L66" s="4">
        <v>57</v>
      </c>
      <c r="M66" s="4">
        <v>58</v>
      </c>
      <c r="N66" s="4">
        <v>59</v>
      </c>
      <c r="O66" s="4">
        <v>60</v>
      </c>
      <c r="P66" s="4">
        <v>61</v>
      </c>
      <c r="Q66" s="4">
        <v>62</v>
      </c>
      <c r="R66" s="4">
        <v>63</v>
      </c>
      <c r="S66" s="4" t="s">
        <v>1</v>
      </c>
      <c r="T66" s="4">
        <v>2</v>
      </c>
      <c r="U66" s="4">
        <v>3</v>
      </c>
      <c r="V66" s="4">
        <v>4</v>
      </c>
      <c r="W66" s="4">
        <v>5</v>
      </c>
      <c r="X66" s="4">
        <v>6</v>
      </c>
      <c r="Y66" s="4">
        <v>7</v>
      </c>
      <c r="Z66" s="4">
        <v>8</v>
      </c>
      <c r="AA66" s="4">
        <v>9</v>
      </c>
      <c r="AB66" s="4">
        <v>10</v>
      </c>
      <c r="AC66" s="4">
        <v>11</v>
      </c>
      <c r="AD66" s="4">
        <v>12</v>
      </c>
      <c r="AE66" s="4">
        <v>13</v>
      </c>
      <c r="AF66" s="5">
        <v>14</v>
      </c>
      <c r="AG66" s="5">
        <v>15</v>
      </c>
      <c r="AH66" s="5">
        <v>16</v>
      </c>
      <c r="AI66" s="16">
        <v>17</v>
      </c>
      <c r="AJ66" s="16">
        <v>18</v>
      </c>
      <c r="AK66" s="5">
        <v>19</v>
      </c>
      <c r="AL66" s="1">
        <v>20</v>
      </c>
      <c r="AM66" s="1">
        <v>21</v>
      </c>
      <c r="AN66" s="1">
        <v>22</v>
      </c>
      <c r="AO66" s="1">
        <v>23</v>
      </c>
      <c r="AP66" s="1">
        <v>24</v>
      </c>
      <c r="AQ66" s="1">
        <v>25</v>
      </c>
      <c r="AR66" s="1">
        <v>26</v>
      </c>
      <c r="AS66" s="1">
        <v>27</v>
      </c>
      <c r="AT66" s="1">
        <v>28</v>
      </c>
      <c r="AU66" s="1">
        <v>29</v>
      </c>
      <c r="AV66" s="1">
        <v>30</v>
      </c>
    </row>
    <row r="67" spans="1:48" ht="13.5">
      <c r="A67" s="3" t="s">
        <v>2</v>
      </c>
      <c r="B67" s="21">
        <f>+B3+B11+B19+B26+B33</f>
        <v>500</v>
      </c>
      <c r="C67" s="21">
        <f aca="true" t="shared" si="1" ref="C67:Y67">+C3+C11+C19+C26+C33</f>
        <v>466</v>
      </c>
      <c r="D67" s="21">
        <f t="shared" si="1"/>
        <v>400</v>
      </c>
      <c r="E67" s="21">
        <f t="shared" si="1"/>
        <v>480</v>
      </c>
      <c r="F67" s="21">
        <f t="shared" si="1"/>
        <v>376</v>
      </c>
      <c r="G67" s="21">
        <f t="shared" si="1"/>
        <v>423</v>
      </c>
      <c r="H67" s="21">
        <f t="shared" si="1"/>
        <v>428</v>
      </c>
      <c r="I67" s="21">
        <f t="shared" si="1"/>
        <v>280</v>
      </c>
      <c r="J67" s="21">
        <f t="shared" si="1"/>
        <v>373</v>
      </c>
      <c r="K67" s="21">
        <f t="shared" si="1"/>
        <v>293</v>
      </c>
      <c r="L67" s="21">
        <f t="shared" si="1"/>
        <v>277</v>
      </c>
      <c r="M67" s="21">
        <f t="shared" si="1"/>
        <v>269</v>
      </c>
      <c r="N67" s="21">
        <f t="shared" si="1"/>
        <v>344</v>
      </c>
      <c r="O67" s="21">
        <f t="shared" si="1"/>
        <v>401</v>
      </c>
      <c r="P67" s="21">
        <f t="shared" si="1"/>
        <v>271</v>
      </c>
      <c r="Q67" s="21">
        <f t="shared" si="1"/>
        <v>303</v>
      </c>
      <c r="R67" s="21">
        <f t="shared" si="1"/>
        <v>256</v>
      </c>
      <c r="S67" s="21">
        <f t="shared" si="1"/>
        <v>231</v>
      </c>
      <c r="T67" s="21">
        <f t="shared" si="1"/>
        <v>198</v>
      </c>
      <c r="U67" s="21">
        <f t="shared" si="1"/>
        <v>279</v>
      </c>
      <c r="V67" s="21">
        <f t="shared" si="1"/>
        <v>192</v>
      </c>
      <c r="W67" s="21">
        <f t="shared" si="1"/>
        <v>217</v>
      </c>
      <c r="X67" s="21">
        <f t="shared" si="1"/>
        <v>255</v>
      </c>
      <c r="Y67" s="21">
        <f t="shared" si="1"/>
        <v>297</v>
      </c>
      <c r="Z67" s="21">
        <f>+Z3+Z11+Z19+Z26+Z33</f>
        <v>202</v>
      </c>
      <c r="AA67" s="2">
        <v>212</v>
      </c>
      <c r="AB67" s="2">
        <v>119</v>
      </c>
      <c r="AC67" s="2">
        <v>137</v>
      </c>
      <c r="AD67" s="2">
        <v>93</v>
      </c>
      <c r="AE67" s="2">
        <v>79</v>
      </c>
      <c r="AF67" s="6">
        <v>167</v>
      </c>
      <c r="AG67" s="7">
        <v>284</v>
      </c>
      <c r="AH67" s="7">
        <v>241</v>
      </c>
      <c r="AI67" s="17">
        <v>168</v>
      </c>
      <c r="AJ67" s="17">
        <v>108</v>
      </c>
      <c r="AK67" s="7">
        <v>166</v>
      </c>
      <c r="AL67" s="23">
        <v>132</v>
      </c>
      <c r="AM67" s="23">
        <v>92</v>
      </c>
      <c r="AN67" s="23">
        <v>85</v>
      </c>
      <c r="AO67" s="23">
        <v>81</v>
      </c>
      <c r="AP67" s="23">
        <v>43</v>
      </c>
      <c r="AQ67" s="23">
        <v>62</v>
      </c>
      <c r="AR67" s="23">
        <v>34</v>
      </c>
      <c r="AS67" s="23">
        <v>53</v>
      </c>
      <c r="AT67" s="23">
        <v>28</v>
      </c>
      <c r="AU67" s="23">
        <v>19</v>
      </c>
      <c r="AV67" s="23">
        <v>7</v>
      </c>
    </row>
    <row r="68" spans="1:48" ht="13.5">
      <c r="A68" s="3" t="s">
        <v>3</v>
      </c>
      <c r="B68" s="21">
        <f>+B4+B12+B20+B27+B34</f>
        <v>155</v>
      </c>
      <c r="C68" s="21">
        <f aca="true" t="shared" si="2" ref="C68:Z68">+C4+C12+C20+C27+C34</f>
        <v>237</v>
      </c>
      <c r="D68" s="21">
        <f t="shared" si="2"/>
        <v>170</v>
      </c>
      <c r="E68" s="21">
        <f t="shared" si="2"/>
        <v>223</v>
      </c>
      <c r="F68" s="21">
        <f t="shared" si="2"/>
        <v>160</v>
      </c>
      <c r="G68" s="21">
        <f t="shared" si="2"/>
        <v>183</v>
      </c>
      <c r="H68" s="21">
        <f t="shared" si="2"/>
        <v>227</v>
      </c>
      <c r="I68" s="21">
        <f t="shared" si="2"/>
        <v>129</v>
      </c>
      <c r="J68" s="21">
        <f t="shared" si="2"/>
        <v>196</v>
      </c>
      <c r="K68" s="21">
        <f t="shared" si="2"/>
        <v>176</v>
      </c>
      <c r="L68" s="21">
        <f t="shared" si="2"/>
        <v>118</v>
      </c>
      <c r="M68" s="21">
        <f t="shared" si="2"/>
        <v>184</v>
      </c>
      <c r="N68" s="21">
        <f t="shared" si="2"/>
        <v>104</v>
      </c>
      <c r="O68" s="21">
        <f t="shared" si="2"/>
        <v>187</v>
      </c>
      <c r="P68" s="21">
        <f t="shared" si="2"/>
        <v>178</v>
      </c>
      <c r="Q68" s="21">
        <f t="shared" si="2"/>
        <v>140</v>
      </c>
      <c r="R68" s="21">
        <f t="shared" si="2"/>
        <v>144</v>
      </c>
      <c r="S68" s="21">
        <f t="shared" si="2"/>
        <v>285</v>
      </c>
      <c r="T68" s="21">
        <f t="shared" si="2"/>
        <v>262</v>
      </c>
      <c r="U68" s="21">
        <f t="shared" si="2"/>
        <v>293</v>
      </c>
      <c r="V68" s="21">
        <f t="shared" si="2"/>
        <v>198</v>
      </c>
      <c r="W68" s="21">
        <f t="shared" si="2"/>
        <v>229</v>
      </c>
      <c r="X68" s="21">
        <f t="shared" si="2"/>
        <v>241</v>
      </c>
      <c r="Y68" s="21">
        <f t="shared" si="2"/>
        <v>275</v>
      </c>
      <c r="Z68" s="21">
        <f t="shared" si="2"/>
        <v>246</v>
      </c>
      <c r="AA68" s="2">
        <v>198</v>
      </c>
      <c r="AB68" s="2">
        <v>135</v>
      </c>
      <c r="AC68" s="2">
        <v>104</v>
      </c>
      <c r="AD68" s="2">
        <v>87</v>
      </c>
      <c r="AE68" s="2">
        <v>86</v>
      </c>
      <c r="AF68" s="6">
        <v>125</v>
      </c>
      <c r="AG68" s="8">
        <v>218</v>
      </c>
      <c r="AH68" s="8">
        <v>161</v>
      </c>
      <c r="AI68" s="6">
        <v>113</v>
      </c>
      <c r="AJ68" s="6">
        <v>116</v>
      </c>
      <c r="AK68" s="8">
        <v>133</v>
      </c>
      <c r="AL68" s="12">
        <v>110</v>
      </c>
      <c r="AM68" s="12">
        <v>89</v>
      </c>
      <c r="AN68" s="12">
        <v>125</v>
      </c>
      <c r="AO68" s="12">
        <v>141</v>
      </c>
      <c r="AP68" s="12">
        <v>234</v>
      </c>
      <c r="AQ68" s="12">
        <v>63</v>
      </c>
      <c r="AR68" s="12">
        <v>36</v>
      </c>
      <c r="AS68" s="12">
        <v>52</v>
      </c>
      <c r="AT68" s="12">
        <v>32</v>
      </c>
      <c r="AU68" s="12">
        <v>28</v>
      </c>
      <c r="AV68" s="12">
        <v>89</v>
      </c>
    </row>
    <row r="69" spans="1:48" ht="13.5">
      <c r="A69" s="3" t="s">
        <v>4</v>
      </c>
      <c r="B69" s="21">
        <f>+B5+B13+B21+B28+B35</f>
        <v>390</v>
      </c>
      <c r="C69" s="21">
        <f aca="true" t="shared" si="3" ref="C69:Z69">+C5+C13+C21+C28+C35</f>
        <v>466</v>
      </c>
      <c r="D69" s="21">
        <f t="shared" si="3"/>
        <v>245</v>
      </c>
      <c r="E69" s="21">
        <f t="shared" si="3"/>
        <v>519</v>
      </c>
      <c r="F69" s="21">
        <f t="shared" si="3"/>
        <v>456</v>
      </c>
      <c r="G69" s="21">
        <f t="shared" si="3"/>
        <v>627</v>
      </c>
      <c r="H69" s="21">
        <f t="shared" si="3"/>
        <v>502</v>
      </c>
      <c r="I69" s="21">
        <f t="shared" si="3"/>
        <v>520</v>
      </c>
      <c r="J69" s="21">
        <f t="shared" si="3"/>
        <v>393</v>
      </c>
      <c r="K69" s="21">
        <f t="shared" si="3"/>
        <v>548</v>
      </c>
      <c r="L69" s="21">
        <f t="shared" si="3"/>
        <v>541</v>
      </c>
      <c r="M69" s="21">
        <f t="shared" si="3"/>
        <v>613</v>
      </c>
      <c r="N69" s="21">
        <f t="shared" si="3"/>
        <v>635</v>
      </c>
      <c r="O69" s="21">
        <f t="shared" si="3"/>
        <v>617</v>
      </c>
      <c r="P69" s="21">
        <f t="shared" si="3"/>
        <v>533</v>
      </c>
      <c r="Q69" s="21">
        <f t="shared" si="3"/>
        <v>619</v>
      </c>
      <c r="R69" s="21">
        <f t="shared" si="3"/>
        <v>576</v>
      </c>
      <c r="S69" s="21">
        <f t="shared" si="3"/>
        <v>600</v>
      </c>
      <c r="T69" s="21">
        <f t="shared" si="3"/>
        <v>552</v>
      </c>
      <c r="U69" s="21">
        <f t="shared" si="3"/>
        <v>460</v>
      </c>
      <c r="V69" s="21">
        <f t="shared" si="3"/>
        <v>528</v>
      </c>
      <c r="W69" s="21">
        <f t="shared" si="3"/>
        <v>430</v>
      </c>
      <c r="X69" s="21">
        <f t="shared" si="3"/>
        <v>565</v>
      </c>
      <c r="Y69" s="21">
        <f t="shared" si="3"/>
        <v>585</v>
      </c>
      <c r="Z69" s="21">
        <f t="shared" si="3"/>
        <v>638</v>
      </c>
      <c r="AA69" s="2">
        <v>509</v>
      </c>
      <c r="AB69" s="2">
        <v>395</v>
      </c>
      <c r="AC69" s="2">
        <v>471</v>
      </c>
      <c r="AD69" s="2">
        <v>326</v>
      </c>
      <c r="AE69" s="2">
        <v>318</v>
      </c>
      <c r="AF69" s="6">
        <v>415</v>
      </c>
      <c r="AG69" s="8">
        <v>320</v>
      </c>
      <c r="AH69" s="8">
        <v>253</v>
      </c>
      <c r="AI69" s="6">
        <v>231</v>
      </c>
      <c r="AJ69" s="6">
        <v>199</v>
      </c>
      <c r="AK69" s="8">
        <v>245</v>
      </c>
      <c r="AL69" s="12">
        <v>191</v>
      </c>
      <c r="AM69" s="12">
        <v>164</v>
      </c>
      <c r="AN69" s="12">
        <v>212</v>
      </c>
      <c r="AO69" s="12">
        <v>138</v>
      </c>
      <c r="AP69" s="12">
        <v>113</v>
      </c>
      <c r="AQ69" s="12">
        <v>42</v>
      </c>
      <c r="AR69" s="12">
        <v>94</v>
      </c>
      <c r="AS69" s="12">
        <v>62</v>
      </c>
      <c r="AT69" s="12">
        <v>89</v>
      </c>
      <c r="AU69" s="12">
        <v>84</v>
      </c>
      <c r="AV69" s="12">
        <v>63</v>
      </c>
    </row>
    <row r="70" spans="1:48" ht="13.5">
      <c r="A70" s="3" t="s">
        <v>6</v>
      </c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f>+V6+V14+V22+V29+V36</f>
        <v>99</v>
      </c>
      <c r="W70" s="21">
        <f>+W6+W14+W22+W29+W36</f>
        <v>109</v>
      </c>
      <c r="X70" s="21">
        <f>+X6+X14+X22+X29+X36</f>
        <v>106</v>
      </c>
      <c r="Y70" s="21">
        <f>+Y6+Y14+Y22+Y29+Y36</f>
        <v>124</v>
      </c>
      <c r="Z70" s="21">
        <f>+Z6+Z14+Z22+Z29+Z36</f>
        <v>119</v>
      </c>
      <c r="AA70" s="2">
        <v>84</v>
      </c>
      <c r="AB70" s="2">
        <v>75</v>
      </c>
      <c r="AC70" s="2">
        <v>71</v>
      </c>
      <c r="AD70" s="2">
        <v>58</v>
      </c>
      <c r="AE70" s="2">
        <v>49</v>
      </c>
      <c r="AF70" s="2">
        <v>64</v>
      </c>
      <c r="AG70" s="2">
        <v>66</v>
      </c>
      <c r="AH70" s="8">
        <v>60</v>
      </c>
      <c r="AI70" s="6">
        <v>60</v>
      </c>
      <c r="AJ70" s="6">
        <v>52</v>
      </c>
      <c r="AK70" s="8">
        <v>71</v>
      </c>
      <c r="AL70" s="12">
        <v>75</v>
      </c>
      <c r="AM70" s="12">
        <v>56</v>
      </c>
      <c r="AN70" s="12">
        <v>53</v>
      </c>
      <c r="AO70" s="12">
        <v>52</v>
      </c>
      <c r="AP70" s="12">
        <v>44</v>
      </c>
      <c r="AQ70" s="12">
        <v>51</v>
      </c>
      <c r="AR70" s="12">
        <v>45</v>
      </c>
      <c r="AS70" s="12">
        <v>34</v>
      </c>
      <c r="AT70" s="12">
        <v>23</v>
      </c>
      <c r="AU70" s="12">
        <v>25</v>
      </c>
      <c r="AV70" s="12">
        <v>18</v>
      </c>
    </row>
    <row r="71" spans="1:48" ht="13.5">
      <c r="A71" s="10" t="s">
        <v>7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AA71" s="22"/>
      <c r="AB71" s="11"/>
      <c r="AC71" s="11"/>
      <c r="AD71" s="11"/>
      <c r="AE71" s="11" t="s">
        <v>5</v>
      </c>
      <c r="AF71" s="11" t="s">
        <v>9</v>
      </c>
      <c r="AG71" s="11" t="s">
        <v>8</v>
      </c>
      <c r="AH71" s="13" t="s">
        <v>5</v>
      </c>
      <c r="AI71" s="6" t="s">
        <v>10</v>
      </c>
      <c r="AJ71" s="6" t="s">
        <v>8</v>
      </c>
      <c r="AK71" s="8" t="s">
        <v>10</v>
      </c>
      <c r="AL71" s="2" t="s">
        <v>8</v>
      </c>
      <c r="AM71" s="2" t="s">
        <v>10</v>
      </c>
      <c r="AN71" s="2"/>
      <c r="AO71" s="2" t="s">
        <v>23</v>
      </c>
      <c r="AP71" s="2" t="s">
        <v>10</v>
      </c>
      <c r="AQ71" s="2" t="s">
        <v>24</v>
      </c>
      <c r="AR71" s="2" t="s">
        <v>27</v>
      </c>
      <c r="AS71" s="2" t="s">
        <v>5</v>
      </c>
      <c r="AT71" s="2" t="s">
        <v>5</v>
      </c>
      <c r="AU71" s="2" t="s">
        <v>5</v>
      </c>
      <c r="AV71" s="2" t="s">
        <v>5</v>
      </c>
    </row>
    <row r="72" spans="1:48" ht="13.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5">
        <f aca="true" t="shared" si="4" ref="V72:AL72">+V67/V70</f>
        <v>1.9393939393939394</v>
      </c>
      <c r="W72" s="15">
        <f t="shared" si="4"/>
        <v>1.9908256880733946</v>
      </c>
      <c r="X72" s="15">
        <f t="shared" si="4"/>
        <v>2.4056603773584904</v>
      </c>
      <c r="Y72" s="15">
        <f t="shared" si="4"/>
        <v>2.3951612903225805</v>
      </c>
      <c r="Z72" s="15">
        <f t="shared" si="4"/>
        <v>1.6974789915966386</v>
      </c>
      <c r="AA72" s="15">
        <f t="shared" si="4"/>
        <v>2.5238095238095237</v>
      </c>
      <c r="AB72" s="15">
        <f t="shared" si="4"/>
        <v>1.5866666666666667</v>
      </c>
      <c r="AC72" s="15">
        <f t="shared" si="4"/>
        <v>1.9295774647887325</v>
      </c>
      <c r="AD72" s="15">
        <f t="shared" si="4"/>
        <v>1.603448275862069</v>
      </c>
      <c r="AE72" s="15">
        <f t="shared" si="4"/>
        <v>1.6122448979591837</v>
      </c>
      <c r="AF72" s="15">
        <f t="shared" si="4"/>
        <v>2.609375</v>
      </c>
      <c r="AG72" s="15">
        <f t="shared" si="4"/>
        <v>4.303030303030303</v>
      </c>
      <c r="AH72" s="15">
        <f t="shared" si="4"/>
        <v>4.016666666666667</v>
      </c>
      <c r="AI72" s="18">
        <f t="shared" si="4"/>
        <v>2.8</v>
      </c>
      <c r="AJ72" s="18">
        <f t="shared" si="4"/>
        <v>2.076923076923077</v>
      </c>
      <c r="AK72" s="18">
        <f t="shared" si="4"/>
        <v>2.3380281690140845</v>
      </c>
      <c r="AL72" s="15">
        <f t="shared" si="4"/>
        <v>1.76</v>
      </c>
      <c r="AM72" s="15">
        <f aca="true" t="shared" si="5" ref="AM72:AR72">+AM67/AM70</f>
        <v>1.6428571428571428</v>
      </c>
      <c r="AN72" s="15">
        <f t="shared" si="5"/>
        <v>1.6037735849056605</v>
      </c>
      <c r="AO72" s="15">
        <f t="shared" si="5"/>
        <v>1.5576923076923077</v>
      </c>
      <c r="AP72" s="15">
        <f t="shared" si="5"/>
        <v>0.9772727272727273</v>
      </c>
      <c r="AQ72" s="15">
        <f t="shared" si="5"/>
        <v>1.2156862745098038</v>
      </c>
      <c r="AR72" s="15">
        <f t="shared" si="5"/>
        <v>0.7555555555555555</v>
      </c>
      <c r="AS72" s="15">
        <f>+AS67/AS70</f>
        <v>1.5588235294117647</v>
      </c>
      <c r="AT72" s="15">
        <f>+AT67/AT70</f>
        <v>1.2173913043478262</v>
      </c>
      <c r="AU72" s="15">
        <f>+AU67/AU70</f>
        <v>0.76</v>
      </c>
      <c r="AV72" s="15">
        <f>+AV67/AV70</f>
        <v>0.3888888888888889</v>
      </c>
    </row>
    <row r="74" ht="13.5">
      <c r="AI74" t="s">
        <v>20</v>
      </c>
    </row>
    <row r="75" ht="13.5">
      <c r="AL75" t="s">
        <v>21</v>
      </c>
    </row>
    <row r="76" ht="13.5">
      <c r="AL76" t="s">
        <v>22</v>
      </c>
    </row>
    <row r="78" ht="13.5">
      <c r="AO78" t="s">
        <v>26</v>
      </c>
    </row>
    <row r="79" ht="13.5">
      <c r="AN79" t="s">
        <v>25</v>
      </c>
    </row>
  </sheetData>
  <sheetProtection/>
  <printOptions/>
  <pageMargins left="0.2" right="0.2" top="1" bottom="1" header="0.512" footer="0.512"/>
  <pageSetup horizontalDpi="600" verticalDpi="600" orientation="landscape" paperSize="9" scale="3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2007-01-24T06:30:29Z</cp:lastPrinted>
  <dcterms:created xsi:type="dcterms:W3CDTF">2002-09-12T04:17:43Z</dcterms:created>
  <dcterms:modified xsi:type="dcterms:W3CDTF">2018-10-01T00:36:55Z</dcterms:modified>
  <cp:category/>
  <cp:version/>
  <cp:contentType/>
  <cp:contentStatus/>
</cp:coreProperties>
</file>