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040" yWindow="1635" windowWidth="7635" windowHeight="7290" activeTab="0"/>
  </bookViews>
  <sheets>
    <sheet name="Sheet1" sheetId="1" r:id="rId1"/>
    <sheet name="Sheet2" sheetId="2" r:id="rId2"/>
    <sheet name="Sheet3" sheetId="3" r:id="rId3"/>
  </sheets>
  <definedNames>
    <definedName name="_xlnm.Print_Area" localSheetId="0">'Sheet1'!$A$1:$AK$58</definedName>
  </definedNames>
  <calcPr fullCalcOnLoad="1"/>
</workbook>
</file>

<file path=xl/sharedStrings.xml><?xml version="1.0" encoding="utf-8"?>
<sst xmlns="http://schemas.openxmlformats.org/spreadsheetml/2006/main" count="52" uniqueCount="25">
  <si>
    <t>昭和47</t>
  </si>
  <si>
    <t>平成元</t>
  </si>
  <si>
    <t>成鳥確認数</t>
  </si>
  <si>
    <t>使用中の巣</t>
  </si>
  <si>
    <t>古巣</t>
  </si>
  <si>
    <t>曇</t>
  </si>
  <si>
    <t>晴</t>
  </si>
  <si>
    <t>児童数</t>
  </si>
  <si>
    <t>天候</t>
  </si>
  <si>
    <t>雨</t>
  </si>
  <si>
    <t>曇・雨</t>
  </si>
  <si>
    <t>一人あたり確認数</t>
  </si>
  <si>
    <t>晴</t>
  </si>
  <si>
    <t>成鳥確認数</t>
  </si>
  <si>
    <t>使用中の巣</t>
  </si>
  <si>
    <t>古巣</t>
  </si>
  <si>
    <t>吉倉小学校</t>
  </si>
  <si>
    <t>曇</t>
  </si>
  <si>
    <t>続きは下へ</t>
  </si>
  <si>
    <t>平成２２年　４月は例年より寒い日が多く調査当日も雨だったためツバメの数はすくなかった。</t>
  </si>
  <si>
    <t xml:space="preserve"> </t>
  </si>
  <si>
    <t xml:space="preserve"> </t>
  </si>
  <si>
    <t>平成２７年　吉倉はしらべられなかった。</t>
  </si>
  <si>
    <t>笠野小学校</t>
  </si>
  <si>
    <t>平成３０年度　鳥尾屋、吉倉、八ノ谷、彦太郎畠、大熊、市谷団、籠月、大畠、莇谷、笠池ヶ原、牛首は調査できなかった。</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</si>
</sst>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s>
  <fonts count="41">
    <font>
      <sz val="11"/>
      <name val="ＭＳ Ｐゴシック"/>
      <family val="3"/>
    </font>
    <font>
      <sz val="6"/>
      <name val="ＭＳ Ｐゴシック"/>
      <family val="3"/>
    </font>
    <font>
      <b/>
      <sz val="11"/>
      <name val="ＭＳ Ｐゴシック"/>
      <family val="3"/>
    </font>
    <font>
      <sz val="11"/>
      <color indexed="8"/>
      <name val="ＭＳ Ｐゴシック"/>
      <family val="3"/>
    </font>
    <font>
      <sz val="16"/>
      <color indexed="8"/>
      <name val="ＭＳ Ｐゴシック"/>
      <family val="3"/>
    </font>
    <font>
      <sz val="9"/>
      <color indexed="8"/>
      <name val="ＭＳ Ｐゴシック"/>
      <family val="3"/>
    </font>
    <font>
      <sz val="15.75"/>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medium"/>
      <bottom style="medium"/>
    </border>
    <border>
      <left style="thin"/>
      <right style="thin"/>
      <top style="thin"/>
      <bottom style="thin"/>
    </border>
    <border>
      <left style="medium"/>
      <right>
        <color indexed="63"/>
      </right>
      <top style="medium"/>
      <bottom style="medium"/>
    </border>
    <border>
      <left style="thin"/>
      <right>
        <color indexed="63"/>
      </right>
      <top style="thin"/>
      <bottom style="thin"/>
    </border>
    <border>
      <left style="thin"/>
      <right style="thin"/>
      <top>
        <color indexed="63"/>
      </top>
      <bottom style="thin"/>
    </border>
    <border>
      <left style="thin"/>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32">
    <xf numFmtId="0" fontId="0" fillId="0" borderId="0" xfId="0" applyAlignment="1">
      <alignment/>
    </xf>
    <xf numFmtId="0" fontId="0" fillId="0" borderId="10" xfId="0" applyBorder="1" applyAlignment="1">
      <alignment horizontal="center"/>
    </xf>
    <xf numFmtId="0" fontId="0" fillId="0" borderId="11" xfId="0" applyBorder="1" applyAlignment="1">
      <alignment horizontal="center"/>
    </xf>
    <xf numFmtId="0" fontId="2" fillId="0" borderId="11" xfId="0" applyFont="1" applyBorder="1" applyAlignment="1">
      <alignment horizontal="center"/>
    </xf>
    <xf numFmtId="0" fontId="2" fillId="0" borderId="11" xfId="0" applyFont="1" applyBorder="1" applyAlignment="1">
      <alignment/>
    </xf>
    <xf numFmtId="0" fontId="2" fillId="0" borderId="11" xfId="0" applyFont="1" applyBorder="1" applyAlignment="1">
      <alignment horizontal="distributed"/>
    </xf>
    <xf numFmtId="0" fontId="2" fillId="0" borderId="10" xfId="0" applyFont="1" applyBorder="1" applyAlignment="1">
      <alignment horizontal="center"/>
    </xf>
    <xf numFmtId="0" fontId="2" fillId="0" borderId="12" xfId="0" applyFont="1" applyFill="1" applyBorder="1" applyAlignment="1">
      <alignment horizontal="center"/>
    </xf>
    <xf numFmtId="0" fontId="0" fillId="0" borderId="13" xfId="0" applyBorder="1" applyAlignment="1">
      <alignment horizontal="center"/>
    </xf>
    <xf numFmtId="0" fontId="0" fillId="0" borderId="11" xfId="0" applyFill="1" applyBorder="1" applyAlignment="1">
      <alignment horizontal="center"/>
    </xf>
    <xf numFmtId="0" fontId="0" fillId="0" borderId="14" xfId="0" applyFill="1" applyBorder="1" applyAlignment="1">
      <alignment horizontal="center"/>
    </xf>
    <xf numFmtId="0" fontId="2" fillId="0" borderId="10" xfId="0" applyFont="1" applyFill="1" applyBorder="1" applyAlignment="1">
      <alignment horizontal="center"/>
    </xf>
    <xf numFmtId="0" fontId="0" fillId="0" borderId="0" xfId="0" applyBorder="1" applyAlignment="1">
      <alignment/>
    </xf>
    <xf numFmtId="0" fontId="0" fillId="0" borderId="0" xfId="0" applyAlignment="1">
      <alignment horizontal="center"/>
    </xf>
    <xf numFmtId="0" fontId="0" fillId="0" borderId="11" xfId="0" applyBorder="1" applyAlignment="1">
      <alignment/>
    </xf>
    <xf numFmtId="176" fontId="0" fillId="0" borderId="11" xfId="0" applyNumberFormat="1" applyBorder="1" applyAlignment="1">
      <alignment/>
    </xf>
    <xf numFmtId="0" fontId="0" fillId="0" borderId="15" xfId="0" applyFill="1" applyBorder="1" applyAlignment="1">
      <alignment horizontal="center"/>
    </xf>
    <xf numFmtId="0" fontId="0" fillId="0" borderId="13" xfId="0" applyFill="1" applyBorder="1" applyAlignment="1">
      <alignment horizontal="center"/>
    </xf>
    <xf numFmtId="176" fontId="0" fillId="0" borderId="13" xfId="0" applyNumberFormat="1" applyBorder="1" applyAlignment="1">
      <alignment/>
    </xf>
    <xf numFmtId="0" fontId="0" fillId="0" borderId="0" xfId="0" applyFont="1" applyAlignment="1">
      <alignment horizontal="center"/>
    </xf>
    <xf numFmtId="0" fontId="0" fillId="0" borderId="11" xfId="0" applyFont="1" applyBorder="1" applyAlignment="1">
      <alignment horizontal="center"/>
    </xf>
    <xf numFmtId="0" fontId="0" fillId="0" borderId="14" xfId="0" applyFont="1" applyBorder="1" applyAlignment="1">
      <alignment horizontal="center"/>
    </xf>
    <xf numFmtId="176" fontId="0" fillId="0" borderId="11" xfId="0" applyNumberFormat="1" applyFont="1" applyBorder="1" applyAlignment="1">
      <alignment horizontal="center"/>
    </xf>
    <xf numFmtId="0" fontId="0" fillId="33" borderId="10" xfId="0" applyFill="1" applyBorder="1" applyAlignment="1">
      <alignment horizontal="center"/>
    </xf>
    <xf numFmtId="0" fontId="2" fillId="33" borderId="10" xfId="0" applyFont="1" applyFill="1" applyBorder="1" applyAlignment="1">
      <alignment horizontal="center"/>
    </xf>
    <xf numFmtId="0" fontId="2" fillId="33" borderId="11" xfId="0" applyFont="1" applyFill="1" applyBorder="1" applyAlignment="1">
      <alignment horizontal="center"/>
    </xf>
    <xf numFmtId="0" fontId="0" fillId="33" borderId="11" xfId="0" applyFill="1" applyBorder="1" applyAlignment="1">
      <alignment horizontal="center"/>
    </xf>
    <xf numFmtId="0" fontId="2" fillId="33" borderId="11" xfId="0" applyFont="1" applyFill="1" applyBorder="1" applyAlignment="1">
      <alignment/>
    </xf>
    <xf numFmtId="0" fontId="2" fillId="33" borderId="11" xfId="0" applyFont="1" applyFill="1" applyBorder="1" applyAlignment="1">
      <alignment horizontal="distributed"/>
    </xf>
    <xf numFmtId="0" fontId="0" fillId="33" borderId="11" xfId="0" applyFill="1" applyBorder="1" applyAlignment="1">
      <alignment/>
    </xf>
    <xf numFmtId="0" fontId="0" fillId="0" borderId="0" xfId="0" applyFont="1" applyAlignment="1">
      <alignment horizontal="center"/>
    </xf>
    <xf numFmtId="0" fontId="0" fillId="0" borderId="11" xfId="0" applyFont="1" applyBorder="1" applyAlignment="1">
      <alignment horizont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0" i="0" u="none" baseline="0">
                <a:solidFill>
                  <a:srgbClr val="000000"/>
                </a:solidFill>
                <a:latin typeface="ＭＳ Ｐゴシック"/>
                <a:ea typeface="ＭＳ Ｐゴシック"/>
                <a:cs typeface="ＭＳ Ｐゴシック"/>
              </a:rPr>
              <a:t>津幡町立笠野小学校成鳥確認数等</a:t>
            </a:r>
          </a:p>
        </c:rich>
      </c:tx>
      <c:layout>
        <c:manualLayout>
          <c:xMode val="factor"/>
          <c:yMode val="factor"/>
          <c:x val="0.00375"/>
          <c:y val="0"/>
        </c:manualLayout>
      </c:layout>
      <c:spPr>
        <a:noFill/>
        <a:ln>
          <a:noFill/>
        </a:ln>
      </c:spPr>
    </c:title>
    <c:plotArea>
      <c:layout>
        <c:manualLayout>
          <c:xMode val="edge"/>
          <c:yMode val="edge"/>
          <c:x val="0.01525"/>
          <c:y val="0.17"/>
          <c:w val="0.9485"/>
          <c:h val="0.83"/>
        </c:manualLayout>
      </c:layout>
      <c:lineChart>
        <c:grouping val="standard"/>
        <c:varyColors val="0"/>
        <c:ser>
          <c:idx val="0"/>
          <c:order val="0"/>
          <c:tx>
            <c:strRef>
              <c:f>Sheet1!$B$3</c:f>
              <c:strCache>
                <c:ptCount val="1"/>
                <c:pt idx="0">
                  <c:v>成鳥確認数</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Sheet1!$C$2:$AK$2</c:f>
              <c:strCache/>
            </c:strRef>
          </c:cat>
          <c:val>
            <c:numRef>
              <c:f>Sheet1!$C$3:$AK$3</c:f>
              <c:numCache/>
            </c:numRef>
          </c:val>
          <c:smooth val="0"/>
        </c:ser>
        <c:ser>
          <c:idx val="1"/>
          <c:order val="1"/>
          <c:tx>
            <c:strRef>
              <c:f>Sheet1!$B$4</c:f>
              <c:strCache>
                <c:ptCount val="1"/>
                <c:pt idx="0">
                  <c:v>使用中の巣</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Sheet1!$C$2:$AK$2</c:f>
              <c:strCache/>
            </c:strRef>
          </c:cat>
          <c:val>
            <c:numRef>
              <c:f>Sheet1!$C$4:$AK$4</c:f>
              <c:numCache/>
            </c:numRef>
          </c:val>
          <c:smooth val="0"/>
        </c:ser>
        <c:ser>
          <c:idx val="2"/>
          <c:order val="2"/>
          <c:tx>
            <c:strRef>
              <c:f>Sheet1!$B$5</c:f>
              <c:strCache>
                <c:ptCount val="1"/>
                <c:pt idx="0">
                  <c:v>古巣</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Sheet1!$C$2:$AK$2</c:f>
              <c:strCache/>
            </c:strRef>
          </c:cat>
          <c:val>
            <c:numRef>
              <c:f>Sheet1!$C$5:$AK$5</c:f>
              <c:numCache/>
            </c:numRef>
          </c:val>
          <c:smooth val="0"/>
        </c:ser>
        <c:ser>
          <c:idx val="3"/>
          <c:order val="3"/>
          <c:tx>
            <c:strRef>
              <c:f>Sheet1!$B$6</c:f>
              <c:strCache>
                <c:ptCount val="1"/>
                <c:pt idx="0">
                  <c:v>児童数</c:v>
                </c:pt>
              </c:strCache>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cat>
            <c:strRef>
              <c:f>Sheet1!$C$2:$AK$2</c:f>
              <c:strCache/>
            </c:strRef>
          </c:cat>
          <c:val>
            <c:numRef>
              <c:f>Sheet1!$C$6:$AK$6</c:f>
              <c:numCache/>
            </c:numRef>
          </c:val>
          <c:smooth val="0"/>
        </c:ser>
        <c:marker val="1"/>
        <c:axId val="36219933"/>
        <c:axId val="43745098"/>
      </c:lineChart>
      <c:catAx>
        <c:axId val="36219933"/>
        <c:scaling>
          <c:orientation val="minMax"/>
        </c:scaling>
        <c:axPos val="b"/>
        <c:delete val="0"/>
        <c:numFmt formatCode="General" sourceLinked="1"/>
        <c:majorTickMark val="in"/>
        <c:minorTickMark val="none"/>
        <c:tickLblPos val="nextTo"/>
        <c:spPr>
          <a:ln w="3175">
            <a:solidFill>
              <a:srgbClr val="000000"/>
            </a:solidFill>
          </a:ln>
        </c:spPr>
        <c:crossAx val="43745098"/>
        <c:crosses val="autoZero"/>
        <c:auto val="1"/>
        <c:lblOffset val="100"/>
        <c:tickLblSkip val="1"/>
        <c:noMultiLvlLbl val="0"/>
      </c:catAx>
      <c:valAx>
        <c:axId val="43745098"/>
        <c:scaling>
          <c:orientation val="minMax"/>
        </c:scaling>
        <c:axPos val="l"/>
        <c:title>
          <c:tx>
            <c:rich>
              <a:bodyPr vert="horz" rot="0" anchor="ctr"/>
              <a:lstStyle/>
              <a:p>
                <a:pPr algn="ctr">
                  <a:defRPr/>
                </a:pPr>
                <a:r>
                  <a:rPr lang="en-US" cap="none" sz="1200" b="0" i="0" u="none" baseline="0">
                    <a:solidFill>
                      <a:srgbClr val="000000"/>
                    </a:solidFill>
                    <a:latin typeface="ＭＳ Ｐゴシック"/>
                    <a:ea typeface="ＭＳ Ｐゴシック"/>
                    <a:cs typeface="ＭＳ Ｐゴシック"/>
                  </a:rPr>
                  <a:t>羽・個</a:t>
                </a:r>
              </a:p>
            </c:rich>
          </c:tx>
          <c:layout>
            <c:manualLayout>
              <c:xMode val="factor"/>
              <c:yMode val="factor"/>
              <c:x val="0.03"/>
              <c:y val="0.14275"/>
            </c:manualLayout>
          </c:layout>
          <c:overlay val="0"/>
          <c:spPr>
            <a:noFill/>
            <a:ln>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600" b="0" i="0" u="none" baseline="0">
                <a:solidFill>
                  <a:srgbClr val="000000"/>
                </a:solidFill>
                <a:latin typeface="ＭＳ Ｐゴシック"/>
                <a:ea typeface="ＭＳ Ｐゴシック"/>
                <a:cs typeface="ＭＳ Ｐゴシック"/>
              </a:defRPr>
            </a:pPr>
          </a:p>
        </c:txPr>
        <c:crossAx val="36219933"/>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dTable>
      <c:spPr>
        <a:noFill/>
        <a:ln w="3175">
          <a:solidFill>
            <a:srgbClr val="000000"/>
          </a:solidFill>
        </a:ln>
      </c:spPr>
    </c:plotArea>
    <c:legend>
      <c:legendPos val="r"/>
      <c:layout>
        <c:manualLayout>
          <c:xMode val="edge"/>
          <c:yMode val="edge"/>
          <c:x val="0.8345"/>
          <c:y val="0"/>
          <c:w val="0.12275"/>
          <c:h val="0.29575"/>
        </c:manualLayout>
      </c:layout>
      <c:overlay val="0"/>
      <c:spPr>
        <a:solidFill>
          <a:srgbClr val="FFFFFF"/>
        </a:solidFill>
        <a:ln w="3175">
          <a:solidFill>
            <a:srgbClr val="000000"/>
          </a:solidFill>
        </a:ln>
      </c:spPr>
    </c:legend>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0" i="0" u="none" baseline="0">
                <a:solidFill>
                  <a:srgbClr val="000000"/>
                </a:solidFill>
                <a:latin typeface="ＭＳ Ｐゴシック"/>
                <a:ea typeface="ＭＳ Ｐゴシック"/>
                <a:cs typeface="ＭＳ Ｐゴシック"/>
              </a:rPr>
              <a:t>津幡町立笠野小学校と吉倉小学校成鳥確認数等</a:t>
            </a:r>
          </a:p>
        </c:rich>
      </c:tx>
      <c:layout>
        <c:manualLayout>
          <c:xMode val="factor"/>
          <c:yMode val="factor"/>
          <c:x val="0.00375"/>
          <c:y val="0"/>
        </c:manualLayout>
      </c:layout>
      <c:spPr>
        <a:noFill/>
        <a:ln>
          <a:noFill/>
        </a:ln>
      </c:spPr>
    </c:title>
    <c:plotArea>
      <c:layout>
        <c:manualLayout>
          <c:xMode val="edge"/>
          <c:yMode val="edge"/>
          <c:x val="0.01525"/>
          <c:y val="0.13075"/>
          <c:w val="0.948"/>
          <c:h val="0.86925"/>
        </c:manualLayout>
      </c:layout>
      <c:lineChart>
        <c:grouping val="standard"/>
        <c:varyColors val="0"/>
        <c:ser>
          <c:idx val="2"/>
          <c:order val="0"/>
          <c:tx>
            <c:strRef>
              <c:f>Sheet1!$B$38</c:f>
              <c:strCache>
                <c:ptCount val="1"/>
                <c:pt idx="0">
                  <c:v>成鳥確認数</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Sheet1!$C$37:$AW$37</c:f>
              <c:strCache/>
            </c:strRef>
          </c:cat>
          <c:val>
            <c:numRef>
              <c:f>Sheet1!$C$38:$AW$38</c:f>
              <c:numCache/>
            </c:numRef>
          </c:val>
          <c:smooth val="0"/>
        </c:ser>
        <c:ser>
          <c:idx val="3"/>
          <c:order val="1"/>
          <c:tx>
            <c:strRef>
              <c:f>Sheet1!$B$39</c:f>
              <c:strCache>
                <c:ptCount val="1"/>
                <c:pt idx="0">
                  <c:v>使用中の巣</c:v>
                </c:pt>
              </c:strCache>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cat>
            <c:strRef>
              <c:f>Sheet1!$C$37:$AW$37</c:f>
              <c:strCache/>
            </c:strRef>
          </c:cat>
          <c:val>
            <c:numRef>
              <c:f>Sheet1!$C$39:$AW$39</c:f>
              <c:numCache/>
            </c:numRef>
          </c:val>
          <c:smooth val="0"/>
        </c:ser>
        <c:ser>
          <c:idx val="4"/>
          <c:order val="2"/>
          <c:tx>
            <c:strRef>
              <c:f>Sheet1!$B$40</c:f>
              <c:strCache>
                <c:ptCount val="1"/>
                <c:pt idx="0">
                  <c:v>古巣</c:v>
                </c:pt>
              </c:strCache>
            </c:strRef>
          </c:tx>
          <c:spPr>
            <a:ln w="25400">
              <a:solidFill>
                <a:srgbClr val="33CCCC"/>
              </a:solidFill>
            </a:ln>
          </c:spPr>
          <c:extLst>
            <c:ext xmlns:c14="http://schemas.microsoft.com/office/drawing/2007/8/2/chart" uri="{6F2FDCE9-48DA-4B69-8628-5D25D57E5C99}">
              <c14:invertSolidFillFmt>
                <c14:spPr>
                  <a:solidFill>
                    <a:srgbClr val="FFFFFF"/>
                  </a:solidFill>
                </c14:spPr>
              </c14:invertSolidFillFmt>
            </c:ext>
          </c:extLst>
          <c:marker>
            <c:symbol val="star"/>
            <c:size val="7"/>
            <c:spPr>
              <a:solidFill>
                <a:srgbClr val="33CCCC"/>
              </a:solidFill>
              <a:ln>
                <a:solidFill>
                  <a:srgbClr val="33CCCC"/>
                </a:solidFill>
              </a:ln>
            </c:spPr>
          </c:marker>
          <c:cat>
            <c:strRef>
              <c:f>Sheet1!$C$37:$AW$37</c:f>
              <c:strCache/>
            </c:strRef>
          </c:cat>
          <c:val>
            <c:numRef>
              <c:f>Sheet1!$C$40:$AW$40</c:f>
              <c:numCache/>
            </c:numRef>
          </c:val>
          <c:smooth val="0"/>
        </c:ser>
        <c:ser>
          <c:idx val="0"/>
          <c:order val="3"/>
          <c:tx>
            <c:strRef>
              <c:f>Sheet1!$B$41</c:f>
              <c:strCache>
                <c:ptCount val="1"/>
                <c:pt idx="0">
                  <c:v>児童数</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Sheet1!$C$37:$AW$37</c:f>
              <c:strCache/>
            </c:strRef>
          </c:cat>
          <c:val>
            <c:numRef>
              <c:f>Sheet1!$C$41:$AW$41</c:f>
              <c:numCache/>
            </c:numRef>
          </c:val>
          <c:smooth val="0"/>
        </c:ser>
        <c:marker val="1"/>
        <c:axId val="60648291"/>
        <c:axId val="13969976"/>
      </c:lineChart>
      <c:catAx>
        <c:axId val="60648291"/>
        <c:scaling>
          <c:orientation val="minMax"/>
        </c:scaling>
        <c:axPos val="b"/>
        <c:delete val="0"/>
        <c:numFmt formatCode="General" sourceLinked="1"/>
        <c:majorTickMark val="in"/>
        <c:minorTickMark val="none"/>
        <c:tickLblPos val="nextTo"/>
        <c:spPr>
          <a:ln w="3175">
            <a:solidFill>
              <a:srgbClr val="000000"/>
            </a:solidFill>
          </a:ln>
        </c:spPr>
        <c:crossAx val="13969976"/>
        <c:crosses val="autoZero"/>
        <c:auto val="1"/>
        <c:lblOffset val="100"/>
        <c:tickLblSkip val="1"/>
        <c:noMultiLvlLbl val="0"/>
      </c:catAx>
      <c:valAx>
        <c:axId val="13969976"/>
        <c:scaling>
          <c:orientation val="minMax"/>
        </c:scaling>
        <c:axPos val="l"/>
        <c:title>
          <c:tx>
            <c:rich>
              <a:bodyPr vert="horz" rot="0" anchor="ctr"/>
              <a:lstStyle/>
              <a:p>
                <a:pPr algn="ctr">
                  <a:defRPr/>
                </a:pPr>
                <a:r>
                  <a:rPr lang="en-US" cap="none" sz="1200" b="0" i="0" u="none" baseline="0">
                    <a:solidFill>
                      <a:srgbClr val="000000"/>
                    </a:solidFill>
                    <a:latin typeface="ＭＳ Ｐゴシック"/>
                    <a:ea typeface="ＭＳ Ｐゴシック"/>
                    <a:cs typeface="ＭＳ Ｐゴシック"/>
                  </a:rPr>
                  <a:t>羽・個</a:t>
                </a:r>
              </a:p>
            </c:rich>
          </c:tx>
          <c:layout>
            <c:manualLayout>
              <c:xMode val="factor"/>
              <c:yMode val="factor"/>
              <c:x val="0.02975"/>
              <c:y val="0.14675"/>
            </c:manualLayout>
          </c:layout>
          <c:overlay val="0"/>
          <c:spPr>
            <a:noFill/>
            <a:ln>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600" b="0" i="0" u="none" baseline="0">
                <a:solidFill>
                  <a:srgbClr val="000000"/>
                </a:solidFill>
                <a:latin typeface="ＭＳ Ｐゴシック"/>
                <a:ea typeface="ＭＳ Ｐゴシック"/>
                <a:cs typeface="ＭＳ Ｐゴシック"/>
              </a:defRPr>
            </a:pPr>
          </a:p>
        </c:txPr>
        <c:crossAx val="60648291"/>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dTable>
      <c:spPr>
        <a:noFill/>
        <a:ln w="3175">
          <a:solidFill>
            <a:srgbClr val="000000"/>
          </a:solidFill>
        </a:ln>
      </c:spPr>
    </c:plotArea>
    <c:legend>
      <c:legendPos val="r"/>
      <c:layout>
        <c:manualLayout>
          <c:xMode val="edge"/>
          <c:yMode val="edge"/>
          <c:x val="0.83375"/>
          <c:y val="0.007"/>
          <c:w val="0.11425"/>
          <c:h val="0.2105"/>
        </c:manualLayout>
      </c:layout>
      <c:overlay val="0"/>
      <c:spPr>
        <a:solidFill>
          <a:srgbClr val="FFFFFF"/>
        </a:solidFill>
        <a:ln w="3175">
          <a:solidFill>
            <a:srgbClr val="000000"/>
          </a:solid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575" b="0" i="0" u="none" baseline="0">
          <a:solidFill>
            <a:srgbClr val="000000"/>
          </a:solidFill>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504825</xdr:colOff>
      <xdr:row>13</xdr:row>
      <xdr:rowOff>95250</xdr:rowOff>
    </xdr:from>
    <xdr:to>
      <xdr:col>29</xdr:col>
      <xdr:colOff>152400</xdr:colOff>
      <xdr:row>34</xdr:row>
      <xdr:rowOff>85725</xdr:rowOff>
    </xdr:to>
    <xdr:graphicFrame>
      <xdr:nvGraphicFramePr>
        <xdr:cNvPr id="1" name="グラフ 1"/>
        <xdr:cNvGraphicFramePr/>
      </xdr:nvGraphicFramePr>
      <xdr:xfrm>
        <a:off x="1343025" y="1914525"/>
        <a:ext cx="10563225" cy="2790825"/>
      </xdr:xfrm>
      <a:graphic>
        <a:graphicData uri="http://schemas.openxmlformats.org/drawingml/2006/chart">
          <c:chart xmlns:c="http://schemas.openxmlformats.org/drawingml/2006/chart" r:id="rId1"/>
        </a:graphicData>
      </a:graphic>
    </xdr:graphicFrame>
    <xdr:clientData/>
  </xdr:twoCellAnchor>
  <xdr:twoCellAnchor>
    <xdr:from>
      <xdr:col>1</xdr:col>
      <xdr:colOff>419100</xdr:colOff>
      <xdr:row>57</xdr:row>
      <xdr:rowOff>95250</xdr:rowOff>
    </xdr:from>
    <xdr:to>
      <xdr:col>28</xdr:col>
      <xdr:colOff>180975</xdr:colOff>
      <xdr:row>88</xdr:row>
      <xdr:rowOff>76200</xdr:rowOff>
    </xdr:to>
    <xdr:graphicFrame>
      <xdr:nvGraphicFramePr>
        <xdr:cNvPr id="2" name="グラフ 2"/>
        <xdr:cNvGraphicFramePr/>
      </xdr:nvGraphicFramePr>
      <xdr:xfrm>
        <a:off x="1257300" y="7991475"/>
        <a:ext cx="10334625" cy="41148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AW56"/>
  <sheetViews>
    <sheetView tabSelected="1" zoomScalePageLayoutView="0" workbookViewId="0" topLeftCell="W31">
      <selection activeCell="AV58" sqref="AV58"/>
    </sheetView>
  </sheetViews>
  <sheetFormatPr defaultColWidth="9.00390625" defaultRowHeight="10.5" customHeight="1"/>
  <cols>
    <col min="1" max="1" width="11.00390625" style="0" bestFit="1" customWidth="1"/>
    <col min="2" max="2" width="16.25390625" style="0" customWidth="1"/>
    <col min="3" max="3" width="7.25390625" style="0" customWidth="1"/>
    <col min="4" max="19" width="4.50390625" style="0" customWidth="1"/>
    <col min="20" max="20" width="7.25390625" style="0" customWidth="1"/>
    <col min="21" max="31" width="4.50390625" style="0" customWidth="1"/>
    <col min="32" max="38" width="5.00390625" style="0" customWidth="1"/>
    <col min="39" max="39" width="5.00390625" style="19" customWidth="1"/>
    <col min="40" max="49" width="5.00390625" style="0" customWidth="1"/>
  </cols>
  <sheetData>
    <row r="1" ht="10.5" customHeight="1" thickBot="1"/>
    <row r="2" spans="2:39" ht="17.25" customHeight="1" thickBot="1">
      <c r="B2" s="1"/>
      <c r="C2" s="6" t="s">
        <v>0</v>
      </c>
      <c r="D2" s="6">
        <v>48</v>
      </c>
      <c r="E2" s="6">
        <v>49</v>
      </c>
      <c r="F2" s="6">
        <v>50</v>
      </c>
      <c r="G2" s="6">
        <v>51</v>
      </c>
      <c r="H2" s="6">
        <v>52</v>
      </c>
      <c r="I2" s="6">
        <v>53</v>
      </c>
      <c r="J2" s="6">
        <v>54</v>
      </c>
      <c r="K2" s="6">
        <v>55</v>
      </c>
      <c r="L2" s="6">
        <v>56</v>
      </c>
      <c r="M2" s="6">
        <v>57</v>
      </c>
      <c r="N2" s="6">
        <v>58</v>
      </c>
      <c r="O2" s="6">
        <v>59</v>
      </c>
      <c r="P2" s="6">
        <v>60</v>
      </c>
      <c r="Q2" s="6">
        <v>61</v>
      </c>
      <c r="R2" s="6">
        <v>62</v>
      </c>
      <c r="S2" s="6">
        <v>63</v>
      </c>
      <c r="T2" s="6" t="s">
        <v>1</v>
      </c>
      <c r="U2" s="6">
        <v>2</v>
      </c>
      <c r="V2" s="6">
        <v>3</v>
      </c>
      <c r="W2" s="6">
        <v>4</v>
      </c>
      <c r="X2" s="6">
        <v>5</v>
      </c>
      <c r="Y2" s="6">
        <v>6</v>
      </c>
      <c r="Z2" s="6">
        <v>7</v>
      </c>
      <c r="AA2" s="6">
        <v>8</v>
      </c>
      <c r="AB2" s="6">
        <v>9</v>
      </c>
      <c r="AC2" s="6">
        <v>10</v>
      </c>
      <c r="AD2" s="6">
        <v>11</v>
      </c>
      <c r="AE2" s="6">
        <v>12</v>
      </c>
      <c r="AF2" s="6">
        <v>13</v>
      </c>
      <c r="AG2" s="7">
        <v>14</v>
      </c>
      <c r="AH2" s="11">
        <v>15</v>
      </c>
      <c r="AI2" s="7">
        <v>16</v>
      </c>
      <c r="AJ2" s="7">
        <v>17</v>
      </c>
      <c r="AK2" s="11">
        <v>18</v>
      </c>
      <c r="AM2" s="30" t="s">
        <v>18</v>
      </c>
    </row>
    <row r="3" spans="2:37" ht="10.5" customHeight="1">
      <c r="B3" s="3" t="s">
        <v>2</v>
      </c>
      <c r="C3" s="2">
        <v>7</v>
      </c>
      <c r="D3" s="2">
        <v>14</v>
      </c>
      <c r="E3" s="2">
        <v>23</v>
      </c>
      <c r="F3" s="2">
        <v>32</v>
      </c>
      <c r="G3" s="2">
        <v>25</v>
      </c>
      <c r="H3" s="2">
        <v>23</v>
      </c>
      <c r="I3" s="2">
        <v>27</v>
      </c>
      <c r="J3" s="2">
        <v>45</v>
      </c>
      <c r="K3" s="2">
        <v>25</v>
      </c>
      <c r="L3" s="2">
        <v>29</v>
      </c>
      <c r="M3" s="2">
        <v>57</v>
      </c>
      <c r="N3" s="2">
        <v>64</v>
      </c>
      <c r="O3" s="2">
        <v>112</v>
      </c>
      <c r="P3" s="2">
        <v>108</v>
      </c>
      <c r="Q3" s="2">
        <v>69</v>
      </c>
      <c r="R3" s="2">
        <v>84</v>
      </c>
      <c r="S3" s="2">
        <v>89</v>
      </c>
      <c r="T3" s="2">
        <v>60</v>
      </c>
      <c r="U3" s="2">
        <v>63</v>
      </c>
      <c r="V3" s="2">
        <v>95</v>
      </c>
      <c r="W3" s="2">
        <v>102</v>
      </c>
      <c r="X3" s="2">
        <v>85</v>
      </c>
      <c r="Y3" s="2">
        <v>150</v>
      </c>
      <c r="Z3" s="2">
        <v>98</v>
      </c>
      <c r="AA3" s="2">
        <v>87</v>
      </c>
      <c r="AB3" s="2">
        <v>125</v>
      </c>
      <c r="AC3" s="2">
        <v>126</v>
      </c>
      <c r="AD3" s="2">
        <v>69</v>
      </c>
      <c r="AE3" s="2">
        <v>58</v>
      </c>
      <c r="AF3" s="2">
        <v>30</v>
      </c>
      <c r="AG3" s="8">
        <v>49</v>
      </c>
      <c r="AH3" s="10">
        <v>53</v>
      </c>
      <c r="AI3" s="16">
        <v>57</v>
      </c>
      <c r="AJ3" s="16">
        <v>74</v>
      </c>
      <c r="AK3" s="10">
        <v>72</v>
      </c>
    </row>
    <row r="4" spans="2:37" ht="10.5" customHeight="1">
      <c r="B4" s="4" t="s">
        <v>3</v>
      </c>
      <c r="C4" s="2">
        <v>3</v>
      </c>
      <c r="D4" s="2">
        <v>8</v>
      </c>
      <c r="E4" s="2">
        <v>14</v>
      </c>
      <c r="F4" s="2">
        <v>16</v>
      </c>
      <c r="G4" s="2">
        <v>12</v>
      </c>
      <c r="H4" s="2">
        <v>12</v>
      </c>
      <c r="I4" s="2">
        <v>12</v>
      </c>
      <c r="J4" s="2">
        <v>34</v>
      </c>
      <c r="K4" s="2">
        <v>10</v>
      </c>
      <c r="L4" s="2">
        <v>18</v>
      </c>
      <c r="M4" s="2">
        <v>27</v>
      </c>
      <c r="N4" s="2">
        <v>49</v>
      </c>
      <c r="O4" s="2">
        <v>54</v>
      </c>
      <c r="P4" s="2">
        <v>39</v>
      </c>
      <c r="Q4" s="2">
        <v>33</v>
      </c>
      <c r="R4" s="2">
        <v>25</v>
      </c>
      <c r="S4" s="2">
        <v>73</v>
      </c>
      <c r="T4" s="2">
        <v>49</v>
      </c>
      <c r="U4" s="2">
        <v>59</v>
      </c>
      <c r="V4" s="2">
        <v>74</v>
      </c>
      <c r="W4" s="2">
        <v>89</v>
      </c>
      <c r="X4" s="2">
        <v>83</v>
      </c>
      <c r="Y4" s="2">
        <v>91</v>
      </c>
      <c r="Z4" s="2">
        <v>69</v>
      </c>
      <c r="AA4" s="2">
        <v>78</v>
      </c>
      <c r="AB4" s="2">
        <v>87</v>
      </c>
      <c r="AC4" s="2">
        <v>96</v>
      </c>
      <c r="AD4" s="2">
        <v>61</v>
      </c>
      <c r="AE4" s="2">
        <v>77</v>
      </c>
      <c r="AF4" s="2">
        <v>91</v>
      </c>
      <c r="AG4" s="8">
        <v>116</v>
      </c>
      <c r="AH4" s="9">
        <v>72</v>
      </c>
      <c r="AI4" s="17">
        <v>74</v>
      </c>
      <c r="AJ4" s="17">
        <v>61</v>
      </c>
      <c r="AK4" s="9">
        <v>42</v>
      </c>
    </row>
    <row r="5" spans="2:37" ht="10.5" customHeight="1">
      <c r="B5" s="5" t="s">
        <v>4</v>
      </c>
      <c r="C5" s="2">
        <v>15</v>
      </c>
      <c r="D5" s="2">
        <v>18</v>
      </c>
      <c r="E5" s="2">
        <v>19</v>
      </c>
      <c r="F5" s="2">
        <v>23</v>
      </c>
      <c r="G5" s="2">
        <v>37</v>
      </c>
      <c r="H5" s="2">
        <v>39</v>
      </c>
      <c r="I5" s="2">
        <v>46</v>
      </c>
      <c r="J5" s="2">
        <v>52</v>
      </c>
      <c r="K5" s="2">
        <v>37</v>
      </c>
      <c r="L5" s="2">
        <v>66</v>
      </c>
      <c r="M5" s="2">
        <v>55</v>
      </c>
      <c r="N5" s="2">
        <v>133</v>
      </c>
      <c r="O5" s="2">
        <v>115</v>
      </c>
      <c r="P5" s="2">
        <v>124</v>
      </c>
      <c r="Q5" s="2">
        <v>81</v>
      </c>
      <c r="R5" s="2">
        <v>106</v>
      </c>
      <c r="S5" s="2">
        <v>137</v>
      </c>
      <c r="T5" s="2">
        <v>105</v>
      </c>
      <c r="U5" s="2">
        <v>133</v>
      </c>
      <c r="V5" s="2">
        <v>135</v>
      </c>
      <c r="W5" s="2">
        <v>123</v>
      </c>
      <c r="X5" s="2">
        <v>256</v>
      </c>
      <c r="Y5" s="2">
        <v>147</v>
      </c>
      <c r="Z5" s="2">
        <v>194</v>
      </c>
      <c r="AA5" s="2">
        <v>173</v>
      </c>
      <c r="AB5" s="2">
        <v>228</v>
      </c>
      <c r="AC5" s="2">
        <v>204</v>
      </c>
      <c r="AD5" s="2">
        <v>188</v>
      </c>
      <c r="AE5" s="2">
        <v>154</v>
      </c>
      <c r="AF5" s="2">
        <v>95</v>
      </c>
      <c r="AG5" s="8">
        <v>102</v>
      </c>
      <c r="AH5" s="9">
        <v>104</v>
      </c>
      <c r="AI5" s="17">
        <v>115</v>
      </c>
      <c r="AJ5" s="17">
        <v>79</v>
      </c>
      <c r="AK5" s="9">
        <v>88</v>
      </c>
    </row>
    <row r="6" spans="2:39" s="13" customFormat="1" ht="10.5" customHeight="1">
      <c r="B6" s="3" t="s">
        <v>7</v>
      </c>
      <c r="C6" s="2"/>
      <c r="D6" s="2"/>
      <c r="E6" s="2"/>
      <c r="F6" s="2"/>
      <c r="G6" s="2"/>
      <c r="H6" s="2"/>
      <c r="I6" s="2"/>
      <c r="J6" s="2"/>
      <c r="K6" s="2"/>
      <c r="L6" s="2"/>
      <c r="M6" s="2"/>
      <c r="N6" s="2"/>
      <c r="O6" s="2"/>
      <c r="P6" s="2"/>
      <c r="Q6" s="2"/>
      <c r="R6" s="2"/>
      <c r="S6" s="2"/>
      <c r="T6" s="2"/>
      <c r="U6" s="2"/>
      <c r="V6" s="2"/>
      <c r="W6" s="2">
        <v>38</v>
      </c>
      <c r="X6" s="2">
        <v>52</v>
      </c>
      <c r="Y6" s="2">
        <v>66</v>
      </c>
      <c r="Z6" s="2">
        <v>69</v>
      </c>
      <c r="AA6" s="2">
        <v>45</v>
      </c>
      <c r="AB6" s="2">
        <v>26</v>
      </c>
      <c r="AC6" s="2">
        <v>32</v>
      </c>
      <c r="AD6" s="2">
        <v>36</v>
      </c>
      <c r="AE6" s="2">
        <v>41</v>
      </c>
      <c r="AF6" s="2">
        <v>40</v>
      </c>
      <c r="AG6" s="2">
        <v>39</v>
      </c>
      <c r="AH6" s="9">
        <v>29</v>
      </c>
      <c r="AI6" s="17">
        <v>26</v>
      </c>
      <c r="AJ6" s="8">
        <v>24</v>
      </c>
      <c r="AK6" s="2">
        <v>23</v>
      </c>
      <c r="AM6" s="19"/>
    </row>
    <row r="7" spans="2:39" s="13" customFormat="1" ht="10.5" customHeight="1">
      <c r="B7" s="3" t="s">
        <v>8</v>
      </c>
      <c r="C7" s="2"/>
      <c r="D7" s="2"/>
      <c r="E7" s="2"/>
      <c r="F7" s="2"/>
      <c r="G7" s="2"/>
      <c r="H7" s="2"/>
      <c r="I7" s="2"/>
      <c r="J7" s="2"/>
      <c r="K7" s="2"/>
      <c r="L7" s="2"/>
      <c r="M7" s="2"/>
      <c r="N7" s="2"/>
      <c r="O7" s="2"/>
      <c r="P7" s="2"/>
      <c r="Q7" s="2"/>
      <c r="R7" s="2"/>
      <c r="S7" s="2"/>
      <c r="T7" s="2"/>
      <c r="U7" s="2"/>
      <c r="V7" s="2"/>
      <c r="W7" s="2"/>
      <c r="X7" s="2"/>
      <c r="Y7" s="2"/>
      <c r="Z7" s="2"/>
      <c r="AA7" s="2"/>
      <c r="AB7" s="2"/>
      <c r="AC7" s="2"/>
      <c r="AD7" s="2"/>
      <c r="AE7" s="2"/>
      <c r="AF7" s="2" t="s">
        <v>9</v>
      </c>
      <c r="AG7" s="2" t="s">
        <v>10</v>
      </c>
      <c r="AH7" s="2" t="s">
        <v>6</v>
      </c>
      <c r="AI7" s="8" t="s">
        <v>5</v>
      </c>
      <c r="AJ7" s="8" t="s">
        <v>12</v>
      </c>
      <c r="AK7" s="2" t="s">
        <v>12</v>
      </c>
      <c r="AM7" s="19"/>
    </row>
    <row r="8" spans="2:37" ht="10.5" customHeight="1">
      <c r="B8" s="4" t="s">
        <v>11</v>
      </c>
      <c r="C8" s="14"/>
      <c r="D8" s="14"/>
      <c r="E8" s="14"/>
      <c r="F8" s="14"/>
      <c r="G8" s="14"/>
      <c r="H8" s="14"/>
      <c r="I8" s="14"/>
      <c r="J8" s="14"/>
      <c r="K8" s="14"/>
      <c r="L8" s="14"/>
      <c r="M8" s="14"/>
      <c r="N8" s="14"/>
      <c r="O8" s="14"/>
      <c r="P8" s="14"/>
      <c r="Q8" s="14"/>
      <c r="R8" s="14"/>
      <c r="S8" s="14"/>
      <c r="T8" s="14"/>
      <c r="U8" s="14"/>
      <c r="V8" s="14"/>
      <c r="W8" s="15">
        <f>+W3/W6</f>
        <v>2.6842105263157894</v>
      </c>
      <c r="X8" s="15">
        <f aca="true" t="shared" si="0" ref="X8:AK8">+X3/X6</f>
        <v>1.6346153846153846</v>
      </c>
      <c r="Y8" s="15">
        <f t="shared" si="0"/>
        <v>2.272727272727273</v>
      </c>
      <c r="Z8" s="15">
        <f t="shared" si="0"/>
        <v>1.4202898550724639</v>
      </c>
      <c r="AA8" s="15">
        <f t="shared" si="0"/>
        <v>1.9333333333333333</v>
      </c>
      <c r="AB8" s="15">
        <f t="shared" si="0"/>
        <v>4.8076923076923075</v>
      </c>
      <c r="AC8" s="15">
        <f t="shared" si="0"/>
        <v>3.9375</v>
      </c>
      <c r="AD8" s="15">
        <f t="shared" si="0"/>
        <v>1.9166666666666667</v>
      </c>
      <c r="AE8" s="15">
        <f t="shared" si="0"/>
        <v>1.4146341463414633</v>
      </c>
      <c r="AF8" s="15">
        <f t="shared" si="0"/>
        <v>0.75</v>
      </c>
      <c r="AG8" s="15">
        <f t="shared" si="0"/>
        <v>1.2564102564102564</v>
      </c>
      <c r="AH8" s="15">
        <f t="shared" si="0"/>
        <v>1.8275862068965518</v>
      </c>
      <c r="AI8" s="18">
        <f t="shared" si="0"/>
        <v>2.1923076923076925</v>
      </c>
      <c r="AJ8" s="18">
        <f t="shared" si="0"/>
        <v>3.0833333333333335</v>
      </c>
      <c r="AK8" s="15">
        <f t="shared" si="0"/>
        <v>3.130434782608696</v>
      </c>
    </row>
    <row r="9" ht="10.5" customHeight="1" thickBot="1">
      <c r="AJ9" s="12"/>
    </row>
    <row r="10" spans="2:13" ht="10.5" customHeight="1" thickBot="1">
      <c r="B10" s="1" t="s">
        <v>16</v>
      </c>
      <c r="C10" s="6" t="s">
        <v>0</v>
      </c>
      <c r="D10" s="6">
        <v>48</v>
      </c>
      <c r="E10" s="6">
        <v>49</v>
      </c>
      <c r="F10" s="6">
        <v>50</v>
      </c>
      <c r="G10" s="6">
        <v>51</v>
      </c>
      <c r="H10" s="6">
        <v>52</v>
      </c>
      <c r="I10" s="6">
        <v>53</v>
      </c>
      <c r="J10" s="6">
        <v>54</v>
      </c>
      <c r="K10" s="6">
        <v>55</v>
      </c>
      <c r="L10" s="6">
        <v>56</v>
      </c>
      <c r="M10" s="6">
        <v>57</v>
      </c>
    </row>
    <row r="11" spans="2:13" ht="10.5" customHeight="1">
      <c r="B11" s="3" t="s">
        <v>13</v>
      </c>
      <c r="C11" s="2">
        <v>18</v>
      </c>
      <c r="D11" s="2">
        <v>45</v>
      </c>
      <c r="E11" s="2">
        <v>18</v>
      </c>
      <c r="F11" s="2">
        <v>28</v>
      </c>
      <c r="G11" s="2">
        <v>60</v>
      </c>
      <c r="H11" s="2">
        <v>29</v>
      </c>
      <c r="I11" s="2">
        <v>82</v>
      </c>
      <c r="J11" s="2">
        <v>26</v>
      </c>
      <c r="K11" s="2">
        <v>74</v>
      </c>
      <c r="L11" s="2">
        <v>18</v>
      </c>
      <c r="M11" s="2">
        <v>23</v>
      </c>
    </row>
    <row r="12" spans="2:13" ht="10.5" customHeight="1">
      <c r="B12" s="3" t="s">
        <v>14</v>
      </c>
      <c r="C12" s="2">
        <v>7</v>
      </c>
      <c r="D12" s="2">
        <v>19</v>
      </c>
      <c r="E12" s="2">
        <v>19</v>
      </c>
      <c r="F12" s="2">
        <v>11</v>
      </c>
      <c r="G12" s="2">
        <v>17</v>
      </c>
      <c r="H12" s="2">
        <v>24</v>
      </c>
      <c r="I12" s="2">
        <v>20</v>
      </c>
      <c r="J12" s="2">
        <v>24</v>
      </c>
      <c r="K12" s="2">
        <v>19</v>
      </c>
      <c r="L12" s="2">
        <v>19</v>
      </c>
      <c r="M12" s="2">
        <v>20</v>
      </c>
    </row>
    <row r="13" spans="2:13" ht="10.5" customHeight="1">
      <c r="B13" s="3" t="s">
        <v>15</v>
      </c>
      <c r="C13" s="2">
        <v>19</v>
      </c>
      <c r="D13" s="2">
        <v>19</v>
      </c>
      <c r="E13" s="2">
        <v>19</v>
      </c>
      <c r="F13" s="2">
        <v>30</v>
      </c>
      <c r="G13" s="2">
        <v>24</v>
      </c>
      <c r="H13" s="2">
        <v>25</v>
      </c>
      <c r="I13" s="2">
        <v>32</v>
      </c>
      <c r="J13" s="2">
        <v>36</v>
      </c>
      <c r="K13" s="2">
        <v>39</v>
      </c>
      <c r="L13" s="2">
        <v>47</v>
      </c>
      <c r="M13" s="2">
        <v>38</v>
      </c>
    </row>
    <row r="36" ht="10.5" customHeight="1" thickBot="1"/>
    <row r="37" spans="1:49" ht="17.25" customHeight="1" thickBot="1">
      <c r="A37" s="23" t="s">
        <v>23</v>
      </c>
      <c r="C37" s="24" t="s">
        <v>0</v>
      </c>
      <c r="D37" s="24">
        <v>48</v>
      </c>
      <c r="E37" s="24">
        <v>49</v>
      </c>
      <c r="F37" s="24">
        <v>50</v>
      </c>
      <c r="G37" s="24">
        <v>51</v>
      </c>
      <c r="H37" s="24">
        <v>52</v>
      </c>
      <c r="I37" s="24">
        <v>53</v>
      </c>
      <c r="J37" s="24">
        <v>54</v>
      </c>
      <c r="K37" s="24">
        <v>55</v>
      </c>
      <c r="L37" s="24">
        <v>56</v>
      </c>
      <c r="M37" s="24">
        <v>57</v>
      </c>
      <c r="N37" s="6">
        <v>58</v>
      </c>
      <c r="O37" s="6">
        <v>59</v>
      </c>
      <c r="P37" s="6">
        <v>60</v>
      </c>
      <c r="Q37" s="6">
        <v>61</v>
      </c>
      <c r="R37" s="6">
        <v>62</v>
      </c>
      <c r="S37" s="6">
        <v>63</v>
      </c>
      <c r="T37" s="6" t="s">
        <v>1</v>
      </c>
      <c r="U37" s="6">
        <v>2</v>
      </c>
      <c r="V37" s="6">
        <v>3</v>
      </c>
      <c r="W37" s="6">
        <v>4</v>
      </c>
      <c r="X37" s="6">
        <v>5</v>
      </c>
      <c r="Y37" s="6">
        <v>6</v>
      </c>
      <c r="Z37" s="6">
        <v>7</v>
      </c>
      <c r="AA37" s="6">
        <v>8</v>
      </c>
      <c r="AB37" s="6">
        <v>9</v>
      </c>
      <c r="AC37" s="6">
        <v>10</v>
      </c>
      <c r="AD37" s="6">
        <v>11</v>
      </c>
      <c r="AE37" s="6">
        <v>12</v>
      </c>
      <c r="AF37" s="6">
        <v>13</v>
      </c>
      <c r="AG37" s="7">
        <v>14</v>
      </c>
      <c r="AH37" s="11">
        <v>15</v>
      </c>
      <c r="AI37" s="7">
        <v>16</v>
      </c>
      <c r="AJ37" s="7">
        <v>17</v>
      </c>
      <c r="AK37" s="7">
        <v>18</v>
      </c>
      <c r="AL37" s="7">
        <v>19</v>
      </c>
      <c r="AM37" s="6">
        <v>20</v>
      </c>
      <c r="AN37" s="6">
        <v>21</v>
      </c>
      <c r="AO37" s="6">
        <v>22</v>
      </c>
      <c r="AP37" s="6">
        <v>23</v>
      </c>
      <c r="AQ37" s="6">
        <v>24</v>
      </c>
      <c r="AR37" s="6">
        <v>25</v>
      </c>
      <c r="AS37" s="6">
        <v>26</v>
      </c>
      <c r="AT37" s="6">
        <v>27</v>
      </c>
      <c r="AU37" s="6">
        <v>28</v>
      </c>
      <c r="AV37" s="6">
        <v>29</v>
      </c>
      <c r="AW37" s="6">
        <v>30</v>
      </c>
    </row>
    <row r="38" spans="2:49" ht="10.5" customHeight="1">
      <c r="B38" s="25" t="s">
        <v>2</v>
      </c>
      <c r="C38" s="26">
        <f>+C3+C11</f>
        <v>25</v>
      </c>
      <c r="D38" s="26">
        <f aca="true" t="shared" si="1" ref="D38:M38">+D3+D11</f>
        <v>59</v>
      </c>
      <c r="E38" s="26">
        <f t="shared" si="1"/>
        <v>41</v>
      </c>
      <c r="F38" s="26">
        <f t="shared" si="1"/>
        <v>60</v>
      </c>
      <c r="G38" s="26">
        <f t="shared" si="1"/>
        <v>85</v>
      </c>
      <c r="H38" s="26">
        <f t="shared" si="1"/>
        <v>52</v>
      </c>
      <c r="I38" s="26">
        <f t="shared" si="1"/>
        <v>109</v>
      </c>
      <c r="J38" s="26">
        <f t="shared" si="1"/>
        <v>71</v>
      </c>
      <c r="K38" s="26">
        <f t="shared" si="1"/>
        <v>99</v>
      </c>
      <c r="L38" s="26">
        <f t="shared" si="1"/>
        <v>47</v>
      </c>
      <c r="M38" s="26">
        <f t="shared" si="1"/>
        <v>80</v>
      </c>
      <c r="N38" s="2">
        <v>64</v>
      </c>
      <c r="O38" s="2">
        <v>112</v>
      </c>
      <c r="P38" s="2">
        <v>108</v>
      </c>
      <c r="Q38" s="2">
        <v>69</v>
      </c>
      <c r="R38" s="2">
        <v>84</v>
      </c>
      <c r="S38" s="2">
        <v>89</v>
      </c>
      <c r="T38" s="2">
        <v>60</v>
      </c>
      <c r="U38" s="2">
        <v>63</v>
      </c>
      <c r="V38" s="2">
        <v>95</v>
      </c>
      <c r="W38" s="2">
        <v>102</v>
      </c>
      <c r="X38" s="2">
        <v>85</v>
      </c>
      <c r="Y38" s="2">
        <v>150</v>
      </c>
      <c r="Z38" s="2">
        <v>98</v>
      </c>
      <c r="AA38" s="2">
        <v>87</v>
      </c>
      <c r="AB38" s="2">
        <v>125</v>
      </c>
      <c r="AC38" s="2">
        <v>126</v>
      </c>
      <c r="AD38" s="2">
        <v>69</v>
      </c>
      <c r="AE38" s="2">
        <v>58</v>
      </c>
      <c r="AF38" s="2">
        <v>30</v>
      </c>
      <c r="AG38" s="8">
        <v>49</v>
      </c>
      <c r="AH38" s="10">
        <v>53</v>
      </c>
      <c r="AI38" s="16">
        <v>57</v>
      </c>
      <c r="AJ38" s="16">
        <v>74</v>
      </c>
      <c r="AK38" s="16">
        <v>72</v>
      </c>
      <c r="AL38" s="16">
        <v>68</v>
      </c>
      <c r="AM38" s="21">
        <v>86</v>
      </c>
      <c r="AN38" s="21">
        <v>87</v>
      </c>
      <c r="AO38" s="21">
        <v>39</v>
      </c>
      <c r="AP38" s="21">
        <v>31</v>
      </c>
      <c r="AQ38" s="21">
        <v>50</v>
      </c>
      <c r="AR38" s="21">
        <v>54</v>
      </c>
      <c r="AS38" s="21">
        <v>43</v>
      </c>
      <c r="AT38" s="21">
        <v>27</v>
      </c>
      <c r="AU38" s="21">
        <v>32</v>
      </c>
      <c r="AV38" s="21">
        <v>41</v>
      </c>
      <c r="AW38" s="21">
        <v>29</v>
      </c>
    </row>
    <row r="39" spans="2:49" ht="10.5" customHeight="1">
      <c r="B39" s="27" t="s">
        <v>3</v>
      </c>
      <c r="C39" s="26">
        <f>+C4+C12</f>
        <v>10</v>
      </c>
      <c r="D39" s="26">
        <f aca="true" t="shared" si="2" ref="D39:M39">+D4+D12</f>
        <v>27</v>
      </c>
      <c r="E39" s="26">
        <f t="shared" si="2"/>
        <v>33</v>
      </c>
      <c r="F39" s="26">
        <f t="shared" si="2"/>
        <v>27</v>
      </c>
      <c r="G39" s="26">
        <f t="shared" si="2"/>
        <v>29</v>
      </c>
      <c r="H39" s="26">
        <f t="shared" si="2"/>
        <v>36</v>
      </c>
      <c r="I39" s="26">
        <f t="shared" si="2"/>
        <v>32</v>
      </c>
      <c r="J39" s="26">
        <f t="shared" si="2"/>
        <v>58</v>
      </c>
      <c r="K39" s="26">
        <f t="shared" si="2"/>
        <v>29</v>
      </c>
      <c r="L39" s="26">
        <f t="shared" si="2"/>
        <v>37</v>
      </c>
      <c r="M39" s="26">
        <f t="shared" si="2"/>
        <v>47</v>
      </c>
      <c r="N39" s="2">
        <v>49</v>
      </c>
      <c r="O39" s="2">
        <v>54</v>
      </c>
      <c r="P39" s="2">
        <v>39</v>
      </c>
      <c r="Q39" s="2">
        <v>33</v>
      </c>
      <c r="R39" s="2">
        <v>25</v>
      </c>
      <c r="S39" s="2">
        <v>73</v>
      </c>
      <c r="T39" s="2">
        <v>49</v>
      </c>
      <c r="U39" s="2">
        <v>59</v>
      </c>
      <c r="V39" s="2">
        <v>74</v>
      </c>
      <c r="W39" s="2">
        <v>89</v>
      </c>
      <c r="X39" s="2">
        <v>83</v>
      </c>
      <c r="Y39" s="2">
        <v>91</v>
      </c>
      <c r="Z39" s="2">
        <v>69</v>
      </c>
      <c r="AA39" s="2">
        <v>78</v>
      </c>
      <c r="AB39" s="2">
        <v>87</v>
      </c>
      <c r="AC39" s="2">
        <v>96</v>
      </c>
      <c r="AD39" s="2">
        <v>61</v>
      </c>
      <c r="AE39" s="2">
        <v>77</v>
      </c>
      <c r="AF39" s="2">
        <v>91</v>
      </c>
      <c r="AG39" s="8">
        <v>116</v>
      </c>
      <c r="AH39" s="9">
        <v>72</v>
      </c>
      <c r="AI39" s="17">
        <v>74</v>
      </c>
      <c r="AJ39" s="17">
        <v>61</v>
      </c>
      <c r="AK39" s="17">
        <v>42</v>
      </c>
      <c r="AL39" s="17">
        <v>86</v>
      </c>
      <c r="AM39" s="20">
        <v>77</v>
      </c>
      <c r="AN39" s="20">
        <v>70</v>
      </c>
      <c r="AO39" s="20">
        <v>34</v>
      </c>
      <c r="AP39" s="20">
        <v>26</v>
      </c>
      <c r="AQ39" s="20">
        <v>31</v>
      </c>
      <c r="AR39" s="20">
        <v>41</v>
      </c>
      <c r="AS39" s="20">
        <v>47</v>
      </c>
      <c r="AT39" s="20">
        <v>27</v>
      </c>
      <c r="AU39" s="20">
        <v>28</v>
      </c>
      <c r="AV39" s="20">
        <v>37</v>
      </c>
      <c r="AW39" s="20">
        <v>38</v>
      </c>
    </row>
    <row r="40" spans="2:49" ht="10.5" customHeight="1">
      <c r="B40" s="28" t="s">
        <v>4</v>
      </c>
      <c r="C40" s="26">
        <f>+C5+C13</f>
        <v>34</v>
      </c>
      <c r="D40" s="26">
        <f aca="true" t="shared" si="3" ref="D40:M40">+D5+D13</f>
        <v>37</v>
      </c>
      <c r="E40" s="26">
        <f t="shared" si="3"/>
        <v>38</v>
      </c>
      <c r="F40" s="26">
        <f t="shared" si="3"/>
        <v>53</v>
      </c>
      <c r="G40" s="26">
        <f t="shared" si="3"/>
        <v>61</v>
      </c>
      <c r="H40" s="26">
        <f t="shared" si="3"/>
        <v>64</v>
      </c>
      <c r="I40" s="26">
        <f t="shared" si="3"/>
        <v>78</v>
      </c>
      <c r="J40" s="26">
        <f t="shared" si="3"/>
        <v>88</v>
      </c>
      <c r="K40" s="26">
        <f t="shared" si="3"/>
        <v>76</v>
      </c>
      <c r="L40" s="26">
        <f t="shared" si="3"/>
        <v>113</v>
      </c>
      <c r="M40" s="26">
        <f t="shared" si="3"/>
        <v>93</v>
      </c>
      <c r="N40" s="2">
        <v>133</v>
      </c>
      <c r="O40" s="2">
        <v>115</v>
      </c>
      <c r="P40" s="2">
        <v>124</v>
      </c>
      <c r="Q40" s="2">
        <v>81</v>
      </c>
      <c r="R40" s="2">
        <v>106</v>
      </c>
      <c r="S40" s="2">
        <v>137</v>
      </c>
      <c r="T40" s="2">
        <v>105</v>
      </c>
      <c r="U40" s="2">
        <v>133</v>
      </c>
      <c r="V40" s="2">
        <v>135</v>
      </c>
      <c r="W40" s="2">
        <v>123</v>
      </c>
      <c r="X40" s="2">
        <v>256</v>
      </c>
      <c r="Y40" s="2">
        <v>147</v>
      </c>
      <c r="Z40" s="2">
        <v>194</v>
      </c>
      <c r="AA40" s="2">
        <v>173</v>
      </c>
      <c r="AB40" s="2">
        <v>228</v>
      </c>
      <c r="AC40" s="2">
        <v>204</v>
      </c>
      <c r="AD40" s="2">
        <v>188</v>
      </c>
      <c r="AE40" s="2">
        <v>154</v>
      </c>
      <c r="AF40" s="2">
        <v>95</v>
      </c>
      <c r="AG40" s="8">
        <v>102</v>
      </c>
      <c r="AH40" s="9">
        <v>104</v>
      </c>
      <c r="AI40" s="17">
        <v>115</v>
      </c>
      <c r="AJ40" s="17">
        <v>79</v>
      </c>
      <c r="AK40" s="17">
        <v>88</v>
      </c>
      <c r="AL40" s="17">
        <v>58</v>
      </c>
      <c r="AM40" s="20">
        <v>60</v>
      </c>
      <c r="AN40" s="20">
        <v>181</v>
      </c>
      <c r="AO40" s="20">
        <v>46</v>
      </c>
      <c r="AP40" s="20">
        <v>117</v>
      </c>
      <c r="AQ40" s="20">
        <v>123</v>
      </c>
      <c r="AR40" s="20">
        <v>104</v>
      </c>
      <c r="AS40" s="20">
        <v>116</v>
      </c>
      <c r="AT40" s="20">
        <v>68</v>
      </c>
      <c r="AU40" s="20">
        <v>87</v>
      </c>
      <c r="AV40" s="20">
        <v>54</v>
      </c>
      <c r="AW40" s="20">
        <v>71</v>
      </c>
    </row>
    <row r="41" spans="2:49" ht="10.5" customHeight="1">
      <c r="B41" s="25" t="s">
        <v>7</v>
      </c>
      <c r="C41" s="26"/>
      <c r="D41" s="26"/>
      <c r="E41" s="26"/>
      <c r="F41" s="26"/>
      <c r="G41" s="26"/>
      <c r="H41" s="26"/>
      <c r="I41" s="26"/>
      <c r="J41" s="26"/>
      <c r="K41" s="26"/>
      <c r="L41" s="26"/>
      <c r="M41" s="26"/>
      <c r="N41" s="2"/>
      <c r="O41" s="2"/>
      <c r="P41" s="2"/>
      <c r="Q41" s="2"/>
      <c r="R41" s="2"/>
      <c r="S41" s="2"/>
      <c r="T41" s="2"/>
      <c r="U41" s="2"/>
      <c r="V41" s="2"/>
      <c r="W41" s="2">
        <v>38</v>
      </c>
      <c r="X41" s="2">
        <v>52</v>
      </c>
      <c r="Y41" s="2">
        <v>66</v>
      </c>
      <c r="Z41" s="2">
        <v>69</v>
      </c>
      <c r="AA41" s="2">
        <v>45</v>
      </c>
      <c r="AB41" s="2">
        <v>26</v>
      </c>
      <c r="AC41" s="2">
        <v>32</v>
      </c>
      <c r="AD41" s="2">
        <v>36</v>
      </c>
      <c r="AE41" s="2">
        <v>41</v>
      </c>
      <c r="AF41" s="2">
        <v>40</v>
      </c>
      <c r="AG41" s="2">
        <v>39</v>
      </c>
      <c r="AH41" s="9">
        <v>29</v>
      </c>
      <c r="AI41" s="17">
        <v>26</v>
      </c>
      <c r="AJ41" s="8">
        <v>24</v>
      </c>
      <c r="AK41" s="8">
        <v>23</v>
      </c>
      <c r="AL41" s="17">
        <v>25</v>
      </c>
      <c r="AM41" s="20">
        <v>23</v>
      </c>
      <c r="AN41" s="20">
        <v>23</v>
      </c>
      <c r="AO41" s="20">
        <v>20</v>
      </c>
      <c r="AP41" s="20">
        <v>28</v>
      </c>
      <c r="AQ41" s="20">
        <v>24</v>
      </c>
      <c r="AR41" s="20">
        <v>21</v>
      </c>
      <c r="AS41" s="20">
        <v>18</v>
      </c>
      <c r="AT41" s="20">
        <v>16</v>
      </c>
      <c r="AU41" s="20">
        <v>24</v>
      </c>
      <c r="AV41" s="20">
        <v>27</v>
      </c>
      <c r="AW41" s="20">
        <v>27</v>
      </c>
    </row>
    <row r="42" spans="2:49" ht="10.5" customHeight="1">
      <c r="B42" s="25" t="s">
        <v>8</v>
      </c>
      <c r="C42" s="26"/>
      <c r="D42" s="26"/>
      <c r="E42" s="26"/>
      <c r="F42" s="26"/>
      <c r="G42" s="26"/>
      <c r="H42" s="26"/>
      <c r="I42" s="26"/>
      <c r="J42" s="26"/>
      <c r="K42" s="26"/>
      <c r="L42" s="26"/>
      <c r="M42" s="26"/>
      <c r="N42" s="2"/>
      <c r="O42" s="2"/>
      <c r="P42" s="2"/>
      <c r="Q42" s="2"/>
      <c r="R42" s="2"/>
      <c r="S42" s="2"/>
      <c r="T42" s="2"/>
      <c r="U42" s="2"/>
      <c r="V42" s="2"/>
      <c r="W42" s="2"/>
      <c r="X42" s="2"/>
      <c r="Y42" s="2"/>
      <c r="Z42" s="2"/>
      <c r="AA42" s="2"/>
      <c r="AB42" s="2"/>
      <c r="AC42" s="2"/>
      <c r="AD42" s="2"/>
      <c r="AE42" s="2"/>
      <c r="AF42" s="2" t="s">
        <v>9</v>
      </c>
      <c r="AG42" s="2" t="s">
        <v>10</v>
      </c>
      <c r="AH42" s="2" t="s">
        <v>6</v>
      </c>
      <c r="AI42" s="8" t="s">
        <v>5</v>
      </c>
      <c r="AJ42" s="8" t="s">
        <v>12</v>
      </c>
      <c r="AK42" s="8" t="s">
        <v>12</v>
      </c>
      <c r="AL42" s="8" t="s">
        <v>12</v>
      </c>
      <c r="AM42" s="20" t="s">
        <v>12</v>
      </c>
      <c r="AN42" s="20" t="s">
        <v>17</v>
      </c>
      <c r="AO42" s="20" t="s">
        <v>9</v>
      </c>
      <c r="AP42" s="20" t="s">
        <v>9</v>
      </c>
      <c r="AQ42" s="31" t="s">
        <v>17</v>
      </c>
      <c r="AR42" s="2" t="s">
        <v>9</v>
      </c>
      <c r="AS42" s="31" t="s">
        <v>17</v>
      </c>
      <c r="AT42" s="31" t="s">
        <v>6</v>
      </c>
      <c r="AU42" s="31" t="s">
        <v>5</v>
      </c>
      <c r="AV42" s="31" t="s">
        <v>6</v>
      </c>
      <c r="AW42" s="31" t="s">
        <v>6</v>
      </c>
    </row>
    <row r="43" spans="2:49" ht="10.5" customHeight="1">
      <c r="B43" s="27" t="s">
        <v>11</v>
      </c>
      <c r="C43" s="29"/>
      <c r="D43" s="29"/>
      <c r="E43" s="29"/>
      <c r="F43" s="29"/>
      <c r="G43" s="29"/>
      <c r="H43" s="29"/>
      <c r="I43" s="29"/>
      <c r="J43" s="29"/>
      <c r="K43" s="29"/>
      <c r="L43" s="29"/>
      <c r="M43" s="29"/>
      <c r="N43" s="14"/>
      <c r="O43" s="14"/>
      <c r="P43" s="14"/>
      <c r="Q43" s="14"/>
      <c r="R43" s="14"/>
      <c r="S43" s="14"/>
      <c r="T43" s="14"/>
      <c r="U43" s="14"/>
      <c r="V43" s="14"/>
      <c r="W43" s="15">
        <f>+W38/W41</f>
        <v>2.6842105263157894</v>
      </c>
      <c r="X43" s="15">
        <f aca="true" t="shared" si="4" ref="X43:AK43">+X38/X41</f>
        <v>1.6346153846153846</v>
      </c>
      <c r="Y43" s="15">
        <f t="shared" si="4"/>
        <v>2.272727272727273</v>
      </c>
      <c r="Z43" s="15">
        <f t="shared" si="4"/>
        <v>1.4202898550724639</v>
      </c>
      <c r="AA43" s="15">
        <f t="shared" si="4"/>
        <v>1.9333333333333333</v>
      </c>
      <c r="AB43" s="15">
        <f t="shared" si="4"/>
        <v>4.8076923076923075</v>
      </c>
      <c r="AC43" s="15">
        <f t="shared" si="4"/>
        <v>3.9375</v>
      </c>
      <c r="AD43" s="15">
        <f t="shared" si="4"/>
        <v>1.9166666666666667</v>
      </c>
      <c r="AE43" s="15">
        <f t="shared" si="4"/>
        <v>1.4146341463414633</v>
      </c>
      <c r="AF43" s="15">
        <f t="shared" si="4"/>
        <v>0.75</v>
      </c>
      <c r="AG43" s="15">
        <f t="shared" si="4"/>
        <v>1.2564102564102564</v>
      </c>
      <c r="AH43" s="15">
        <f t="shared" si="4"/>
        <v>1.8275862068965518</v>
      </c>
      <c r="AI43" s="18">
        <f t="shared" si="4"/>
        <v>2.1923076923076925</v>
      </c>
      <c r="AJ43" s="18">
        <f t="shared" si="4"/>
        <v>3.0833333333333335</v>
      </c>
      <c r="AK43" s="18">
        <f t="shared" si="4"/>
        <v>3.130434782608696</v>
      </c>
      <c r="AL43" s="18">
        <f aca="true" t="shared" si="5" ref="AL43:AQ43">+AL38/AL41</f>
        <v>2.72</v>
      </c>
      <c r="AM43" s="22">
        <f t="shared" si="5"/>
        <v>3.739130434782609</v>
      </c>
      <c r="AN43" s="22">
        <f t="shared" si="5"/>
        <v>3.782608695652174</v>
      </c>
      <c r="AO43" s="22">
        <f t="shared" si="5"/>
        <v>1.95</v>
      </c>
      <c r="AP43" s="22">
        <f t="shared" si="5"/>
        <v>1.1071428571428572</v>
      </c>
      <c r="AQ43" s="22">
        <f t="shared" si="5"/>
        <v>2.0833333333333335</v>
      </c>
      <c r="AR43" s="22">
        <f aca="true" t="shared" si="6" ref="AR43:AW43">+AR38/AR41</f>
        <v>2.5714285714285716</v>
      </c>
      <c r="AS43" s="22">
        <f t="shared" si="6"/>
        <v>2.388888888888889</v>
      </c>
      <c r="AT43" s="22">
        <f t="shared" si="6"/>
        <v>1.6875</v>
      </c>
      <c r="AU43" s="22">
        <f t="shared" si="6"/>
        <v>1.3333333333333333</v>
      </c>
      <c r="AV43" s="22">
        <f t="shared" si="6"/>
        <v>1.5185185185185186</v>
      </c>
      <c r="AW43" s="22">
        <f t="shared" si="6"/>
        <v>1.0740740740740742</v>
      </c>
    </row>
    <row r="47" ht="16.5" customHeight="1">
      <c r="AG47" t="s">
        <v>19</v>
      </c>
    </row>
    <row r="48" ht="14.25" customHeight="1">
      <c r="AG48" t="s">
        <v>22</v>
      </c>
    </row>
    <row r="49" ht="10.5" customHeight="1">
      <c r="AG49" t="s">
        <v>24</v>
      </c>
    </row>
    <row r="56" spans="39:41" ht="10.5" customHeight="1">
      <c r="AM56" s="30" t="s">
        <v>21</v>
      </c>
      <c r="AO56" t="s">
        <v>20</v>
      </c>
    </row>
  </sheetData>
  <sheetProtection/>
  <printOptions/>
  <pageMargins left="0.75" right="0.27" top="0.52" bottom="0.55" header="0.512" footer="0.512"/>
  <pageSetup horizontalDpi="300" verticalDpi="300" orientation="landscape" paperSize="9" scale="58"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石川県県民ボランティアセンタ</dc:creator>
  <cp:keywords/>
  <dc:description/>
  <cp:lastModifiedBy>下沢　昌見</cp:lastModifiedBy>
  <cp:lastPrinted>2007-01-24T01:24:35Z</cp:lastPrinted>
  <dcterms:created xsi:type="dcterms:W3CDTF">2002-09-12T01:29:24Z</dcterms:created>
  <dcterms:modified xsi:type="dcterms:W3CDTF">2018-10-16T05:07:02Z</dcterms:modified>
  <cp:category/>
  <cp:version/>
  <cp:contentType/>
  <cp:contentStatus/>
</cp:coreProperties>
</file>