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805" windowWidth="619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'Sheet1'!$B$1:$AW$87</definedName>
  </definedNames>
  <calcPr fullCalcOnLoad="1"/>
</workbook>
</file>

<file path=xl/sharedStrings.xml><?xml version="1.0" encoding="utf-8"?>
<sst xmlns="http://schemas.openxmlformats.org/spreadsheetml/2006/main" count="63" uniqueCount="21">
  <si>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</si>
  <si>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</si>
  <si>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</si>
  <si>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</si>
  <si>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</si>
  <si>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</si>
  <si>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</si>
  <si>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</si>
  <si>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晴</t>
  </si>
  <si>
    <t>使用中の巣</t>
  </si>
  <si>
    <t>種小学校</t>
  </si>
  <si>
    <t>能瀬小学校</t>
  </si>
  <si>
    <t>曇</t>
  </si>
  <si>
    <t>雨</t>
  </si>
  <si>
    <t>河合谷小学校</t>
  </si>
  <si>
    <t>新英田小学校</t>
  </si>
  <si>
    <t>平成２２年　もっといると思っていたが思ったより少なかった。</t>
  </si>
  <si>
    <t>曇</t>
  </si>
  <si>
    <t xml:space="preserve"> </t>
  </si>
  <si>
    <t xml:space="preserve"> </t>
  </si>
  <si>
    <t>平成２８年　船橋地区の一部は調査できなかった。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</si>
</sst>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7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distributed"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distributed"/>
    </xf>
    <xf numFmtId="0" fontId="2" fillId="33" borderId="13" xfId="0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/>
    </xf>
    <xf numFmtId="176" fontId="2" fillId="33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津幡町立英田小学校（２校合併含む）成鳥確認数等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325"/>
          <c:w val="0.9182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Sheet1!$C$2:$AM$2</c:f>
              <c:strCache/>
            </c:strRef>
          </c:cat>
          <c:val>
            <c:numRef>
              <c:f>Sheet1!$C$3:$AM$3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Sheet1!$C$2:$AM$2</c:f>
              <c:strCache/>
            </c:strRef>
          </c:cat>
          <c:val>
            <c:numRef>
              <c:f>Sheet1!$C$4:$AM$4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Sheet1!$C$2:$AM$2</c:f>
              <c:strCache/>
            </c:strRef>
          </c:cat>
          <c:val>
            <c:numRef>
              <c:f>Sheet1!$C$5:$AM$5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Sheet1!$C$2:$AM$2</c:f>
              <c:strCache/>
            </c:strRef>
          </c:cat>
          <c:val>
            <c:numRef>
              <c:f>Sheet1!$C$6:$AM$6</c:f>
              <c:numCache/>
            </c:numRef>
          </c:val>
          <c:smooth val="0"/>
        </c:ser>
        <c:marker val="1"/>
        <c:axId val="57925348"/>
        <c:axId val="51566085"/>
      </c:line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085"/>
        <c:crosses val="autoZero"/>
        <c:auto val="1"/>
        <c:lblOffset val="100"/>
        <c:tickLblSkip val="1"/>
        <c:noMultiLvlLbl val="0"/>
      </c:catAx>
      <c:valAx>
        <c:axId val="51566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253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"/>
          <c:w val="0.11975"/>
          <c:h val="0.1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英田小学校（河合谷小合併）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425"/>
          <c:w val="0.97775"/>
          <c:h val="0.83175"/>
        </c:manualLayout>
      </c:layout>
      <c:lineChart>
        <c:grouping val="standard"/>
        <c:varyColors val="0"/>
        <c:ser>
          <c:idx val="3"/>
          <c:order val="0"/>
          <c:tx>
            <c:strRef>
              <c:f>Sheet1!$B$56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Sheet1!$C$56:$AW$56</c:f>
              <c:numCache/>
            </c:numRef>
          </c:val>
          <c:smooth val="0"/>
        </c:ser>
        <c:ser>
          <c:idx val="4"/>
          <c:order val="1"/>
          <c:tx>
            <c:strRef>
              <c:f>Sheet1!$B$57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Sheet1!$C$57:$AW$57</c:f>
              <c:numCache/>
            </c:numRef>
          </c:val>
          <c:smooth val="0"/>
        </c:ser>
        <c:ser>
          <c:idx val="0"/>
          <c:order val="2"/>
          <c:tx>
            <c:strRef>
              <c:f>Sheet1!$B$58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Sheet1!$C$58:$AW$58</c:f>
              <c:numCache/>
            </c:numRef>
          </c:val>
          <c:smooth val="0"/>
        </c:ser>
        <c:ser>
          <c:idx val="1"/>
          <c:order val="3"/>
          <c:tx>
            <c:strRef>
              <c:f>Sheet1!$B$59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Sheet1!$C$59:$AW$59</c:f>
              <c:numCache/>
            </c:numRef>
          </c:val>
          <c:smooth val="0"/>
        </c:ser>
        <c:marker val="1"/>
        <c:axId val="61441582"/>
        <c:axId val="16103327"/>
      </c:line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03327"/>
        <c:crosses val="autoZero"/>
        <c:auto val="1"/>
        <c:lblOffset val="100"/>
        <c:tickLblSkip val="1"/>
        <c:noMultiLvlLbl val="0"/>
      </c:catAx>
      <c:valAx>
        <c:axId val="16103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15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"/>
          <c:w val="0.1255"/>
          <c:h val="0.214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33</xdr:col>
      <xdr:colOff>47625</xdr:colOff>
      <xdr:row>44</xdr:row>
      <xdr:rowOff>85725</xdr:rowOff>
    </xdr:to>
    <xdr:graphicFrame>
      <xdr:nvGraphicFramePr>
        <xdr:cNvPr id="1" name="グラフ 1"/>
        <xdr:cNvGraphicFramePr/>
      </xdr:nvGraphicFramePr>
      <xdr:xfrm>
        <a:off x="695325" y="3314700"/>
        <a:ext cx="108299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63</xdr:row>
      <xdr:rowOff>57150</xdr:rowOff>
    </xdr:from>
    <xdr:to>
      <xdr:col>28</xdr:col>
      <xdr:colOff>304800</xdr:colOff>
      <xdr:row>86</xdr:row>
      <xdr:rowOff>161925</xdr:rowOff>
    </xdr:to>
    <xdr:graphicFrame>
      <xdr:nvGraphicFramePr>
        <xdr:cNvPr id="2" name="グラフ 2"/>
        <xdr:cNvGraphicFramePr/>
      </xdr:nvGraphicFramePr>
      <xdr:xfrm>
        <a:off x="1295400" y="10953750"/>
        <a:ext cx="86582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72"/>
  <sheetViews>
    <sheetView tabSelected="1" view="pageBreakPreview" zoomScaleSheetLayoutView="100" zoomScalePageLayoutView="0" workbookViewId="0" topLeftCell="B67">
      <selection activeCell="AW62" sqref="AW62"/>
    </sheetView>
  </sheetViews>
  <sheetFormatPr defaultColWidth="9.00390625" defaultRowHeight="13.5"/>
  <cols>
    <col min="2" max="2" width="11.125" style="0" customWidth="1"/>
    <col min="3" max="3" width="7.25390625" style="0" customWidth="1"/>
    <col min="4" max="19" width="3.50390625" style="0" customWidth="1"/>
    <col min="20" max="20" width="7.25390625" style="0" customWidth="1"/>
    <col min="21" max="30" width="4.50390625" style="0" customWidth="1"/>
    <col min="31" max="49" width="5.00390625" style="0" customWidth="1"/>
  </cols>
  <sheetData>
    <row r="1" ht="14.25" thickBot="1"/>
    <row r="2" spans="2:38" ht="14.25" thickBot="1">
      <c r="B2" s="1"/>
      <c r="C2" s="4" t="s">
        <v>0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5">
        <v>14</v>
      </c>
      <c r="AH2" s="10">
        <v>15</v>
      </c>
      <c r="AI2" s="5">
        <v>16</v>
      </c>
      <c r="AJ2" s="5">
        <v>17</v>
      </c>
      <c r="AK2" s="5">
        <v>18</v>
      </c>
      <c r="AL2" s="12">
        <v>19</v>
      </c>
    </row>
    <row r="3" spans="2:38" ht="13.5">
      <c r="B3" s="22" t="s">
        <v>2</v>
      </c>
      <c r="C3" s="34">
        <f>+C11+C16</f>
        <v>80</v>
      </c>
      <c r="D3" s="34">
        <f aca="true" t="shared" si="0" ref="D3:S3">+D11+D16</f>
        <v>73</v>
      </c>
      <c r="E3" s="34">
        <f t="shared" si="0"/>
        <v>178</v>
      </c>
      <c r="F3" s="34">
        <f t="shared" si="0"/>
        <v>162</v>
      </c>
      <c r="G3" s="34">
        <f t="shared" si="0"/>
        <v>191</v>
      </c>
      <c r="H3" s="34">
        <f t="shared" si="0"/>
        <v>108</v>
      </c>
      <c r="I3" s="34">
        <f t="shared" si="0"/>
        <v>151</v>
      </c>
      <c r="J3" s="34">
        <f t="shared" si="0"/>
        <v>164</v>
      </c>
      <c r="K3" s="34">
        <f t="shared" si="0"/>
        <v>164</v>
      </c>
      <c r="L3" s="34">
        <f t="shared" si="0"/>
        <v>181</v>
      </c>
      <c r="M3" s="34">
        <f t="shared" si="0"/>
        <v>145</v>
      </c>
      <c r="N3" s="34">
        <f t="shared" si="0"/>
        <v>127</v>
      </c>
      <c r="O3" s="34">
        <f t="shared" si="0"/>
        <v>159</v>
      </c>
      <c r="P3" s="34">
        <f t="shared" si="0"/>
        <v>213</v>
      </c>
      <c r="Q3" s="34">
        <f t="shared" si="0"/>
        <v>135</v>
      </c>
      <c r="R3" s="34">
        <f t="shared" si="0"/>
        <v>118</v>
      </c>
      <c r="S3" s="34">
        <f t="shared" si="0"/>
        <v>127</v>
      </c>
      <c r="T3" s="23">
        <v>194</v>
      </c>
      <c r="U3" s="23">
        <v>173</v>
      </c>
      <c r="V3" s="2">
        <v>168</v>
      </c>
      <c r="W3" s="2">
        <v>113</v>
      </c>
      <c r="X3" s="2">
        <v>212</v>
      </c>
      <c r="Y3" s="2">
        <v>141</v>
      </c>
      <c r="Z3" s="2">
        <v>164</v>
      </c>
      <c r="AA3" s="2">
        <v>201</v>
      </c>
      <c r="AB3" s="2">
        <v>134</v>
      </c>
      <c r="AC3" s="2">
        <v>155</v>
      </c>
      <c r="AD3" s="2">
        <v>166</v>
      </c>
      <c r="AE3" s="2">
        <v>95</v>
      </c>
      <c r="AF3" s="2">
        <v>123</v>
      </c>
      <c r="AG3" s="6">
        <v>139</v>
      </c>
      <c r="AH3" s="9">
        <v>117</v>
      </c>
      <c r="AI3" s="15">
        <v>52</v>
      </c>
      <c r="AJ3" s="15">
        <v>117</v>
      </c>
      <c r="AK3" s="15">
        <v>135</v>
      </c>
      <c r="AL3" s="11">
        <v>193</v>
      </c>
    </row>
    <row r="4" spans="2:38" ht="13.5">
      <c r="B4" s="27" t="s">
        <v>3</v>
      </c>
      <c r="C4" s="35">
        <f>+C12+C17</f>
        <v>33</v>
      </c>
      <c r="D4" s="35">
        <f aca="true" t="shared" si="1" ref="D4:S4">+D12+D17</f>
        <v>41</v>
      </c>
      <c r="E4" s="35">
        <f t="shared" si="1"/>
        <v>74</v>
      </c>
      <c r="F4" s="35">
        <f t="shared" si="1"/>
        <v>51</v>
      </c>
      <c r="G4" s="35">
        <f t="shared" si="1"/>
        <v>77</v>
      </c>
      <c r="H4" s="35">
        <f t="shared" si="1"/>
        <v>36</v>
      </c>
      <c r="I4" s="35">
        <f t="shared" si="1"/>
        <v>78</v>
      </c>
      <c r="J4" s="35">
        <f t="shared" si="1"/>
        <v>78</v>
      </c>
      <c r="K4" s="35">
        <f t="shared" si="1"/>
        <v>77</v>
      </c>
      <c r="L4" s="35">
        <f t="shared" si="1"/>
        <v>74</v>
      </c>
      <c r="M4" s="35">
        <f t="shared" si="1"/>
        <v>102</v>
      </c>
      <c r="N4" s="35">
        <f t="shared" si="1"/>
        <v>80</v>
      </c>
      <c r="O4" s="35">
        <f t="shared" si="1"/>
        <v>83</v>
      </c>
      <c r="P4" s="35">
        <f t="shared" si="1"/>
        <v>99</v>
      </c>
      <c r="Q4" s="35">
        <f t="shared" si="1"/>
        <v>86</v>
      </c>
      <c r="R4" s="35">
        <f t="shared" si="1"/>
        <v>51</v>
      </c>
      <c r="S4" s="35">
        <f t="shared" si="1"/>
        <v>82</v>
      </c>
      <c r="T4" s="23">
        <v>121</v>
      </c>
      <c r="U4" s="23">
        <v>224</v>
      </c>
      <c r="V4" s="2">
        <v>134</v>
      </c>
      <c r="W4" s="2">
        <v>122</v>
      </c>
      <c r="X4" s="2">
        <v>154</v>
      </c>
      <c r="Y4" s="2">
        <v>129</v>
      </c>
      <c r="Z4" s="2">
        <v>127</v>
      </c>
      <c r="AA4" s="2">
        <v>112</v>
      </c>
      <c r="AB4" s="2">
        <v>107</v>
      </c>
      <c r="AC4" s="2">
        <v>87</v>
      </c>
      <c r="AD4" s="2">
        <v>134</v>
      </c>
      <c r="AE4" s="2">
        <v>82</v>
      </c>
      <c r="AF4" s="2">
        <v>91</v>
      </c>
      <c r="AG4" s="7">
        <v>110</v>
      </c>
      <c r="AH4" s="3">
        <v>119</v>
      </c>
      <c r="AI4" s="16">
        <v>85</v>
      </c>
      <c r="AJ4" s="16">
        <v>124</v>
      </c>
      <c r="AK4" s="16">
        <v>140</v>
      </c>
      <c r="AL4" s="8">
        <v>186</v>
      </c>
    </row>
    <row r="5" spans="2:38" ht="13.5">
      <c r="B5" s="30" t="s">
        <v>4</v>
      </c>
      <c r="C5" s="35">
        <f>+C13+C18</f>
        <v>109</v>
      </c>
      <c r="D5" s="35">
        <f aca="true" t="shared" si="2" ref="D5:S5">+D13+D18</f>
        <v>88</v>
      </c>
      <c r="E5" s="35">
        <f t="shared" si="2"/>
        <v>114</v>
      </c>
      <c r="F5" s="35">
        <f t="shared" si="2"/>
        <v>96</v>
      </c>
      <c r="G5" s="35">
        <f t="shared" si="2"/>
        <v>162</v>
      </c>
      <c r="H5" s="35">
        <f t="shared" si="2"/>
        <v>130</v>
      </c>
      <c r="I5" s="35">
        <f t="shared" si="2"/>
        <v>174</v>
      </c>
      <c r="J5" s="35">
        <f t="shared" si="2"/>
        <v>220</v>
      </c>
      <c r="K5" s="35">
        <f t="shared" si="2"/>
        <v>237</v>
      </c>
      <c r="L5" s="35">
        <f t="shared" si="2"/>
        <v>283</v>
      </c>
      <c r="M5" s="35">
        <f t="shared" si="2"/>
        <v>246</v>
      </c>
      <c r="N5" s="35">
        <f t="shared" si="2"/>
        <v>250</v>
      </c>
      <c r="O5" s="35">
        <f t="shared" si="2"/>
        <v>200</v>
      </c>
      <c r="P5" s="35">
        <f t="shared" si="2"/>
        <v>217</v>
      </c>
      <c r="Q5" s="35">
        <f t="shared" si="2"/>
        <v>166</v>
      </c>
      <c r="R5" s="35">
        <f t="shared" si="2"/>
        <v>206</v>
      </c>
      <c r="S5" s="35">
        <f t="shared" si="2"/>
        <v>194</v>
      </c>
      <c r="T5" s="23">
        <v>193</v>
      </c>
      <c r="U5" s="23">
        <v>162</v>
      </c>
      <c r="V5" s="2">
        <v>370</v>
      </c>
      <c r="W5" s="2">
        <v>267</v>
      </c>
      <c r="X5" s="2">
        <v>256</v>
      </c>
      <c r="Y5" s="2">
        <v>199</v>
      </c>
      <c r="Z5" s="2">
        <v>184</v>
      </c>
      <c r="AA5" s="2">
        <v>177</v>
      </c>
      <c r="AB5" s="2">
        <v>252</v>
      </c>
      <c r="AC5" s="2">
        <v>188</v>
      </c>
      <c r="AD5" s="2">
        <v>312</v>
      </c>
      <c r="AE5" s="2">
        <v>204</v>
      </c>
      <c r="AF5" s="2">
        <v>172</v>
      </c>
      <c r="AG5" s="7">
        <v>219</v>
      </c>
      <c r="AH5" s="3">
        <v>213</v>
      </c>
      <c r="AI5" s="16">
        <v>103</v>
      </c>
      <c r="AJ5" s="16">
        <v>222</v>
      </c>
      <c r="AK5" s="16">
        <v>182</v>
      </c>
      <c r="AL5" s="8">
        <v>275</v>
      </c>
    </row>
    <row r="6" spans="2:38" s="13" customFormat="1" ht="13.5">
      <c r="B6" s="22" t="s">
        <v>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23"/>
      <c r="U6" s="23"/>
      <c r="V6" s="2"/>
      <c r="W6" s="2">
        <v>48</v>
      </c>
      <c r="X6" s="2">
        <v>45</v>
      </c>
      <c r="Y6" s="2">
        <v>61</v>
      </c>
      <c r="Z6" s="2">
        <v>52</v>
      </c>
      <c r="AA6" s="2">
        <v>55</v>
      </c>
      <c r="AB6" s="2">
        <v>62</v>
      </c>
      <c r="AC6" s="2">
        <v>62</v>
      </c>
      <c r="AD6" s="2">
        <v>57</v>
      </c>
      <c r="AE6" s="2">
        <v>79</v>
      </c>
      <c r="AF6" s="2">
        <v>63</v>
      </c>
      <c r="AG6" s="2">
        <v>63</v>
      </c>
      <c r="AH6" s="2">
        <v>69</v>
      </c>
      <c r="AI6" s="16">
        <v>72</v>
      </c>
      <c r="AJ6" s="7">
        <v>73</v>
      </c>
      <c r="AK6" s="7">
        <v>69</v>
      </c>
      <c r="AL6" s="2">
        <v>68</v>
      </c>
    </row>
    <row r="7" spans="2:38" s="13" customFormat="1" ht="13.5">
      <c r="B7" s="22" t="s">
        <v>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23"/>
      <c r="U7" s="23"/>
      <c r="V7" s="2"/>
      <c r="W7" s="2"/>
      <c r="X7" s="2"/>
      <c r="Y7" s="2"/>
      <c r="Z7" s="2"/>
      <c r="AA7" s="2"/>
      <c r="AB7" s="2"/>
      <c r="AC7" s="2"/>
      <c r="AD7" s="2"/>
      <c r="AE7" s="2"/>
      <c r="AF7" s="2" t="s">
        <v>5</v>
      </c>
      <c r="AG7" s="2" t="s">
        <v>5</v>
      </c>
      <c r="AH7" s="2" t="s">
        <v>5</v>
      </c>
      <c r="AI7" s="7" t="s">
        <v>5</v>
      </c>
      <c r="AJ7" s="7" t="s">
        <v>8</v>
      </c>
      <c r="AK7" s="7" t="s">
        <v>8</v>
      </c>
      <c r="AL7" s="2" t="s">
        <v>8</v>
      </c>
    </row>
    <row r="8" spans="2:38" ht="13.5">
      <c r="B8" s="3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1"/>
      <c r="U8" s="31"/>
      <c r="V8" s="3"/>
      <c r="W8" s="14">
        <f>+W3/W6</f>
        <v>2.3541666666666665</v>
      </c>
      <c r="X8" s="14">
        <f aca="true" t="shared" si="3" ref="X8:AK8">+X3/X6</f>
        <v>4.711111111111111</v>
      </c>
      <c r="Y8" s="14">
        <f t="shared" si="3"/>
        <v>2.3114754098360657</v>
      </c>
      <c r="Z8" s="14">
        <f t="shared" si="3"/>
        <v>3.1538461538461537</v>
      </c>
      <c r="AA8" s="14">
        <f t="shared" si="3"/>
        <v>3.6545454545454548</v>
      </c>
      <c r="AB8" s="14">
        <f t="shared" si="3"/>
        <v>2.161290322580645</v>
      </c>
      <c r="AC8" s="14">
        <f t="shared" si="3"/>
        <v>2.5</v>
      </c>
      <c r="AD8" s="14">
        <f t="shared" si="3"/>
        <v>2.912280701754386</v>
      </c>
      <c r="AE8" s="14">
        <f t="shared" si="3"/>
        <v>1.2025316455696202</v>
      </c>
      <c r="AF8" s="14">
        <f t="shared" si="3"/>
        <v>1.9523809523809523</v>
      </c>
      <c r="AG8" s="14">
        <f t="shared" si="3"/>
        <v>2.2063492063492065</v>
      </c>
      <c r="AH8" s="14">
        <f t="shared" si="3"/>
        <v>1.6956521739130435</v>
      </c>
      <c r="AI8" s="17">
        <f t="shared" si="3"/>
        <v>0.7222222222222222</v>
      </c>
      <c r="AJ8" s="17">
        <f t="shared" si="3"/>
        <v>1.6027397260273972</v>
      </c>
      <c r="AK8" s="17">
        <f t="shared" si="3"/>
        <v>1.9565217391304348</v>
      </c>
      <c r="AL8" s="14">
        <f>+AL3/AL6</f>
        <v>2.838235294117647</v>
      </c>
    </row>
    <row r="9" spans="2:21" ht="14.25" thickBo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2:21" ht="14.25" thickBot="1">
      <c r="B10" s="18" t="s">
        <v>11</v>
      </c>
      <c r="C10" s="19" t="s">
        <v>0</v>
      </c>
      <c r="D10" s="19">
        <v>48</v>
      </c>
      <c r="E10" s="19">
        <v>49</v>
      </c>
      <c r="F10" s="19">
        <v>50</v>
      </c>
      <c r="G10" s="19">
        <v>51</v>
      </c>
      <c r="H10" s="19">
        <v>52</v>
      </c>
      <c r="I10" s="19">
        <v>53</v>
      </c>
      <c r="J10" s="19">
        <v>54</v>
      </c>
      <c r="K10" s="19">
        <v>55</v>
      </c>
      <c r="L10" s="19">
        <v>56</v>
      </c>
      <c r="M10" s="19">
        <v>57</v>
      </c>
      <c r="N10" s="19">
        <v>58</v>
      </c>
      <c r="O10" s="19">
        <v>59</v>
      </c>
      <c r="P10" s="19">
        <v>60</v>
      </c>
      <c r="Q10" s="19">
        <v>61</v>
      </c>
      <c r="R10" s="19">
        <v>62</v>
      </c>
      <c r="S10" s="19">
        <v>63</v>
      </c>
      <c r="T10" s="36"/>
      <c r="U10" s="36"/>
    </row>
    <row r="11" spans="2:21" ht="13.5">
      <c r="B11" s="22" t="s">
        <v>2</v>
      </c>
      <c r="C11" s="23">
        <v>56</v>
      </c>
      <c r="D11" s="23">
        <v>40</v>
      </c>
      <c r="E11" s="23">
        <v>132</v>
      </c>
      <c r="F11" s="23">
        <v>91</v>
      </c>
      <c r="G11" s="23">
        <v>118</v>
      </c>
      <c r="H11" s="23">
        <v>47</v>
      </c>
      <c r="I11" s="23">
        <v>88</v>
      </c>
      <c r="J11" s="23">
        <v>74</v>
      </c>
      <c r="K11" s="23">
        <v>97</v>
      </c>
      <c r="L11" s="23">
        <v>94</v>
      </c>
      <c r="M11" s="23">
        <v>68</v>
      </c>
      <c r="N11" s="23">
        <v>67</v>
      </c>
      <c r="O11" s="23">
        <v>97</v>
      </c>
      <c r="P11" s="23">
        <v>148</v>
      </c>
      <c r="Q11" s="23">
        <v>88</v>
      </c>
      <c r="R11" s="23">
        <v>81</v>
      </c>
      <c r="S11" s="23">
        <v>86</v>
      </c>
      <c r="T11" s="36"/>
      <c r="U11" s="36"/>
    </row>
    <row r="12" spans="2:21" ht="13.5">
      <c r="B12" s="22" t="s">
        <v>9</v>
      </c>
      <c r="C12" s="23">
        <v>20</v>
      </c>
      <c r="D12" s="23">
        <v>16</v>
      </c>
      <c r="E12" s="23">
        <v>63</v>
      </c>
      <c r="F12" s="23">
        <v>39</v>
      </c>
      <c r="G12" s="23">
        <v>64</v>
      </c>
      <c r="H12" s="23">
        <v>22</v>
      </c>
      <c r="I12" s="23">
        <v>45</v>
      </c>
      <c r="J12" s="23">
        <v>40</v>
      </c>
      <c r="K12" s="23">
        <v>56</v>
      </c>
      <c r="L12" s="23">
        <v>47</v>
      </c>
      <c r="M12" s="23">
        <v>44</v>
      </c>
      <c r="N12" s="23">
        <v>44</v>
      </c>
      <c r="O12" s="23">
        <v>52</v>
      </c>
      <c r="P12" s="23">
        <v>74</v>
      </c>
      <c r="Q12" s="23">
        <v>55</v>
      </c>
      <c r="R12" s="31">
        <v>29</v>
      </c>
      <c r="S12" s="31">
        <v>44</v>
      </c>
      <c r="T12" s="36"/>
      <c r="U12" s="36"/>
    </row>
    <row r="13" spans="2:21" ht="13.5">
      <c r="B13" s="22" t="s">
        <v>4</v>
      </c>
      <c r="C13" s="23">
        <v>72</v>
      </c>
      <c r="D13" s="23">
        <v>60</v>
      </c>
      <c r="E13" s="23">
        <v>77</v>
      </c>
      <c r="F13" s="23">
        <v>55</v>
      </c>
      <c r="G13" s="23">
        <v>96</v>
      </c>
      <c r="H13" s="23">
        <v>91</v>
      </c>
      <c r="I13" s="23">
        <v>126</v>
      </c>
      <c r="J13" s="23">
        <v>143</v>
      </c>
      <c r="K13" s="23">
        <v>155</v>
      </c>
      <c r="L13" s="23">
        <v>167</v>
      </c>
      <c r="M13" s="23">
        <v>148</v>
      </c>
      <c r="N13" s="23">
        <v>131</v>
      </c>
      <c r="O13" s="23">
        <v>93</v>
      </c>
      <c r="P13" s="23">
        <v>109</v>
      </c>
      <c r="Q13" s="23">
        <v>100</v>
      </c>
      <c r="R13" s="31">
        <v>118</v>
      </c>
      <c r="S13" s="31">
        <v>124</v>
      </c>
      <c r="T13" s="36"/>
      <c r="U13" s="36"/>
    </row>
    <row r="14" spans="2:21" ht="14.25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2:21" ht="14.25" thickBot="1">
      <c r="B15" s="18" t="s">
        <v>10</v>
      </c>
      <c r="C15" s="19" t="s">
        <v>0</v>
      </c>
      <c r="D15" s="19">
        <v>48</v>
      </c>
      <c r="E15" s="19">
        <v>49</v>
      </c>
      <c r="F15" s="19">
        <v>50</v>
      </c>
      <c r="G15" s="19">
        <v>51</v>
      </c>
      <c r="H15" s="19">
        <v>52</v>
      </c>
      <c r="I15" s="19">
        <v>53</v>
      </c>
      <c r="J15" s="19">
        <v>54</v>
      </c>
      <c r="K15" s="19">
        <v>55</v>
      </c>
      <c r="L15" s="19">
        <v>56</v>
      </c>
      <c r="M15" s="19">
        <v>57</v>
      </c>
      <c r="N15" s="19">
        <v>58</v>
      </c>
      <c r="O15" s="19">
        <v>59</v>
      </c>
      <c r="P15" s="19">
        <v>60</v>
      </c>
      <c r="Q15" s="19">
        <v>61</v>
      </c>
      <c r="R15" s="19">
        <v>62</v>
      </c>
      <c r="S15" s="19">
        <v>63</v>
      </c>
      <c r="T15" s="36"/>
      <c r="U15" s="36"/>
    </row>
    <row r="16" spans="2:21" ht="13.5">
      <c r="B16" s="22" t="s">
        <v>2</v>
      </c>
      <c r="C16" s="23">
        <v>24</v>
      </c>
      <c r="D16" s="23">
        <v>33</v>
      </c>
      <c r="E16" s="23">
        <v>46</v>
      </c>
      <c r="F16" s="23">
        <v>71</v>
      </c>
      <c r="G16" s="23">
        <v>73</v>
      </c>
      <c r="H16" s="23">
        <v>61</v>
      </c>
      <c r="I16" s="23">
        <v>63</v>
      </c>
      <c r="J16" s="23">
        <v>90</v>
      </c>
      <c r="K16" s="23">
        <v>67</v>
      </c>
      <c r="L16" s="23">
        <v>87</v>
      </c>
      <c r="M16" s="23">
        <v>77</v>
      </c>
      <c r="N16" s="23">
        <v>60</v>
      </c>
      <c r="O16" s="23">
        <v>62</v>
      </c>
      <c r="P16" s="23">
        <v>65</v>
      </c>
      <c r="Q16" s="23">
        <v>47</v>
      </c>
      <c r="R16" s="23">
        <v>37</v>
      </c>
      <c r="S16" s="23">
        <v>41</v>
      </c>
      <c r="T16" s="36"/>
      <c r="U16" s="36"/>
    </row>
    <row r="17" spans="2:21" ht="13.5">
      <c r="B17" s="22" t="s">
        <v>3</v>
      </c>
      <c r="C17" s="23">
        <v>13</v>
      </c>
      <c r="D17" s="23">
        <v>25</v>
      </c>
      <c r="E17" s="23">
        <v>11</v>
      </c>
      <c r="F17" s="23">
        <v>12</v>
      </c>
      <c r="G17" s="23">
        <v>13</v>
      </c>
      <c r="H17" s="23">
        <v>14</v>
      </c>
      <c r="I17" s="23">
        <v>33</v>
      </c>
      <c r="J17" s="23">
        <v>38</v>
      </c>
      <c r="K17" s="23">
        <v>21</v>
      </c>
      <c r="L17" s="23">
        <v>27</v>
      </c>
      <c r="M17" s="23">
        <v>58</v>
      </c>
      <c r="N17" s="23">
        <v>36</v>
      </c>
      <c r="O17" s="23">
        <v>31</v>
      </c>
      <c r="P17" s="23">
        <v>25</v>
      </c>
      <c r="Q17" s="23">
        <v>31</v>
      </c>
      <c r="R17" s="31">
        <v>22</v>
      </c>
      <c r="S17" s="31">
        <v>38</v>
      </c>
      <c r="T17" s="36"/>
      <c r="U17" s="36"/>
    </row>
    <row r="18" spans="2:21" ht="13.5">
      <c r="B18" s="22" t="s">
        <v>4</v>
      </c>
      <c r="C18" s="23">
        <v>37</v>
      </c>
      <c r="D18" s="23">
        <v>28</v>
      </c>
      <c r="E18" s="23">
        <v>37</v>
      </c>
      <c r="F18" s="23">
        <v>41</v>
      </c>
      <c r="G18" s="23">
        <v>66</v>
      </c>
      <c r="H18" s="23">
        <v>39</v>
      </c>
      <c r="I18" s="23">
        <v>48</v>
      </c>
      <c r="J18" s="23">
        <v>77</v>
      </c>
      <c r="K18" s="23">
        <v>82</v>
      </c>
      <c r="L18" s="23">
        <v>116</v>
      </c>
      <c r="M18" s="23">
        <v>98</v>
      </c>
      <c r="N18" s="23">
        <v>119</v>
      </c>
      <c r="O18" s="23">
        <v>107</v>
      </c>
      <c r="P18" s="23">
        <v>108</v>
      </c>
      <c r="Q18" s="23">
        <v>66</v>
      </c>
      <c r="R18" s="31">
        <v>88</v>
      </c>
      <c r="S18" s="31">
        <v>70</v>
      </c>
      <c r="T18" s="36"/>
      <c r="U18" s="36"/>
    </row>
    <row r="19" spans="2:21" ht="13.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2:21" ht="13.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46" ht="14.25" thickBot="1"/>
    <row r="47" spans="2:38" ht="14.25" thickBot="1">
      <c r="B47" s="18" t="s">
        <v>14</v>
      </c>
      <c r="C47" s="19" t="s">
        <v>0</v>
      </c>
      <c r="D47" s="19">
        <v>48</v>
      </c>
      <c r="E47" s="19">
        <v>49</v>
      </c>
      <c r="F47" s="19">
        <v>50</v>
      </c>
      <c r="G47" s="19">
        <v>51</v>
      </c>
      <c r="H47" s="19">
        <v>52</v>
      </c>
      <c r="I47" s="19">
        <v>53</v>
      </c>
      <c r="J47" s="19">
        <v>54</v>
      </c>
      <c r="K47" s="19">
        <v>55</v>
      </c>
      <c r="L47" s="19">
        <v>56</v>
      </c>
      <c r="M47" s="19">
        <v>57</v>
      </c>
      <c r="N47" s="19">
        <v>58</v>
      </c>
      <c r="O47" s="19">
        <v>59</v>
      </c>
      <c r="P47" s="19">
        <v>60</v>
      </c>
      <c r="Q47" s="19">
        <v>61</v>
      </c>
      <c r="R47" s="19">
        <v>62</v>
      </c>
      <c r="S47" s="19">
        <v>63</v>
      </c>
      <c r="T47" s="19" t="s">
        <v>1</v>
      </c>
      <c r="U47" s="19">
        <v>2</v>
      </c>
      <c r="V47" s="19">
        <v>3</v>
      </c>
      <c r="W47" s="19">
        <v>4</v>
      </c>
      <c r="X47" s="19">
        <v>5</v>
      </c>
      <c r="Y47" s="19">
        <v>6</v>
      </c>
      <c r="Z47" s="19">
        <v>7</v>
      </c>
      <c r="AA47" s="19">
        <v>8</v>
      </c>
      <c r="AB47" s="19">
        <v>9</v>
      </c>
      <c r="AC47" s="19">
        <v>10</v>
      </c>
      <c r="AD47" s="19">
        <v>11</v>
      </c>
      <c r="AE47" s="19">
        <v>12</v>
      </c>
      <c r="AF47" s="19">
        <v>13</v>
      </c>
      <c r="AG47" s="20">
        <v>14</v>
      </c>
      <c r="AH47" s="21">
        <v>15</v>
      </c>
      <c r="AI47" s="20">
        <v>16</v>
      </c>
      <c r="AJ47" s="20">
        <v>17</v>
      </c>
      <c r="AK47" s="20">
        <v>18</v>
      </c>
      <c r="AL47" s="21">
        <v>19</v>
      </c>
    </row>
    <row r="48" spans="2:38" ht="13.5">
      <c r="B48" s="22" t="s">
        <v>2</v>
      </c>
      <c r="C48" s="23">
        <v>77</v>
      </c>
      <c r="D48" s="23">
        <v>69</v>
      </c>
      <c r="E48" s="23">
        <v>104</v>
      </c>
      <c r="F48" s="23">
        <v>134</v>
      </c>
      <c r="G48" s="23">
        <v>91</v>
      </c>
      <c r="H48" s="23">
        <v>82</v>
      </c>
      <c r="I48" s="23">
        <v>110</v>
      </c>
      <c r="J48" s="23">
        <v>102</v>
      </c>
      <c r="K48" s="23">
        <v>74</v>
      </c>
      <c r="L48" s="23">
        <v>56</v>
      </c>
      <c r="M48" s="23">
        <v>59</v>
      </c>
      <c r="N48" s="23">
        <v>96</v>
      </c>
      <c r="O48" s="23">
        <v>107</v>
      </c>
      <c r="P48" s="23">
        <v>234</v>
      </c>
      <c r="Q48" s="23">
        <v>118</v>
      </c>
      <c r="R48" s="23">
        <v>103</v>
      </c>
      <c r="S48" s="23">
        <v>132</v>
      </c>
      <c r="T48" s="23">
        <v>92</v>
      </c>
      <c r="U48" s="23">
        <v>119</v>
      </c>
      <c r="V48" s="23">
        <v>105</v>
      </c>
      <c r="W48" s="23">
        <v>64</v>
      </c>
      <c r="X48" s="23">
        <v>90</v>
      </c>
      <c r="Y48" s="23">
        <v>95</v>
      </c>
      <c r="Z48" s="23">
        <v>68</v>
      </c>
      <c r="AA48" s="23">
        <v>92</v>
      </c>
      <c r="AB48" s="23">
        <v>49</v>
      </c>
      <c r="AC48" s="23">
        <v>33</v>
      </c>
      <c r="AD48" s="23">
        <v>34</v>
      </c>
      <c r="AE48" s="23">
        <v>42</v>
      </c>
      <c r="AF48" s="23">
        <v>58</v>
      </c>
      <c r="AG48" s="24">
        <v>30</v>
      </c>
      <c r="AH48" s="25">
        <v>41</v>
      </c>
      <c r="AI48" s="26">
        <v>27</v>
      </c>
      <c r="AJ48" s="26">
        <v>25</v>
      </c>
      <c r="AK48" s="26">
        <v>47</v>
      </c>
      <c r="AL48" s="25">
        <v>33</v>
      </c>
    </row>
    <row r="49" spans="2:38" ht="13.5">
      <c r="B49" s="27" t="s">
        <v>3</v>
      </c>
      <c r="C49" s="23">
        <v>24</v>
      </c>
      <c r="D49" s="23">
        <v>72</v>
      </c>
      <c r="E49" s="23">
        <v>58</v>
      </c>
      <c r="F49" s="23">
        <v>77</v>
      </c>
      <c r="G49" s="23">
        <v>14</v>
      </c>
      <c r="H49" s="23">
        <v>44</v>
      </c>
      <c r="I49" s="23">
        <v>35</v>
      </c>
      <c r="J49" s="23">
        <v>30</v>
      </c>
      <c r="K49" s="23">
        <v>40</v>
      </c>
      <c r="L49" s="23">
        <v>74</v>
      </c>
      <c r="M49" s="23">
        <v>54</v>
      </c>
      <c r="N49" s="23">
        <v>81</v>
      </c>
      <c r="O49" s="23">
        <v>26</v>
      </c>
      <c r="P49" s="23">
        <v>10</v>
      </c>
      <c r="Q49" s="23">
        <v>70</v>
      </c>
      <c r="R49" s="23">
        <v>22</v>
      </c>
      <c r="S49" s="23">
        <v>21</v>
      </c>
      <c r="T49" s="23">
        <v>69</v>
      </c>
      <c r="U49" s="23">
        <v>120</v>
      </c>
      <c r="V49" s="23">
        <v>70</v>
      </c>
      <c r="W49" s="23">
        <v>73</v>
      </c>
      <c r="X49" s="23">
        <v>63</v>
      </c>
      <c r="Y49" s="23">
        <v>64</v>
      </c>
      <c r="Z49" s="23">
        <v>58</v>
      </c>
      <c r="AA49" s="23">
        <v>44</v>
      </c>
      <c r="AB49" s="23">
        <v>33</v>
      </c>
      <c r="AC49" s="23">
        <v>46</v>
      </c>
      <c r="AD49" s="23">
        <v>48</v>
      </c>
      <c r="AE49" s="23">
        <v>53</v>
      </c>
      <c r="AF49" s="23">
        <v>46</v>
      </c>
      <c r="AG49" s="24">
        <v>56</v>
      </c>
      <c r="AH49" s="28">
        <v>56</v>
      </c>
      <c r="AI49" s="29">
        <v>48</v>
      </c>
      <c r="AJ49" s="29">
        <v>32</v>
      </c>
      <c r="AK49" s="29">
        <v>28</v>
      </c>
      <c r="AL49" s="28">
        <v>52</v>
      </c>
    </row>
    <row r="50" spans="2:38" ht="13.5">
      <c r="B50" s="30" t="s">
        <v>4</v>
      </c>
      <c r="C50" s="23">
        <v>54</v>
      </c>
      <c r="D50" s="23">
        <v>100</v>
      </c>
      <c r="E50" s="23">
        <v>82</v>
      </c>
      <c r="F50" s="23">
        <v>120</v>
      </c>
      <c r="G50" s="23">
        <v>128</v>
      </c>
      <c r="H50" s="23">
        <v>144</v>
      </c>
      <c r="I50" s="23">
        <v>128</v>
      </c>
      <c r="J50" s="23">
        <v>148</v>
      </c>
      <c r="K50" s="23">
        <v>121</v>
      </c>
      <c r="L50" s="23">
        <v>167</v>
      </c>
      <c r="M50" s="23">
        <v>174</v>
      </c>
      <c r="N50" s="23">
        <v>195</v>
      </c>
      <c r="O50" s="23">
        <v>164</v>
      </c>
      <c r="P50" s="23">
        <v>195</v>
      </c>
      <c r="Q50" s="23">
        <v>128</v>
      </c>
      <c r="R50" s="23">
        <v>209</v>
      </c>
      <c r="S50" s="23">
        <v>135</v>
      </c>
      <c r="T50" s="23">
        <v>158</v>
      </c>
      <c r="U50" s="23">
        <v>126</v>
      </c>
      <c r="V50" s="23">
        <v>103</v>
      </c>
      <c r="W50" s="23">
        <v>129</v>
      </c>
      <c r="X50" s="23">
        <v>128</v>
      </c>
      <c r="Y50" s="23">
        <v>133</v>
      </c>
      <c r="Z50" s="23">
        <v>151</v>
      </c>
      <c r="AA50" s="23">
        <v>186</v>
      </c>
      <c r="AB50" s="23">
        <v>142</v>
      </c>
      <c r="AC50" s="23">
        <v>145</v>
      </c>
      <c r="AD50" s="23">
        <v>102</v>
      </c>
      <c r="AE50" s="23">
        <v>180</v>
      </c>
      <c r="AF50" s="23">
        <v>203</v>
      </c>
      <c r="AG50" s="24">
        <v>119</v>
      </c>
      <c r="AH50" s="28">
        <v>144</v>
      </c>
      <c r="AI50" s="29">
        <v>108</v>
      </c>
      <c r="AJ50" s="29">
        <v>81</v>
      </c>
      <c r="AK50" s="29">
        <v>66</v>
      </c>
      <c r="AL50" s="28">
        <v>76</v>
      </c>
    </row>
    <row r="51" spans="2:38" ht="13.5">
      <c r="B51" s="22" t="s">
        <v>6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>
        <v>20</v>
      </c>
      <c r="X51" s="23">
        <v>16</v>
      </c>
      <c r="Y51" s="23">
        <v>18</v>
      </c>
      <c r="Z51" s="23">
        <v>16</v>
      </c>
      <c r="AA51" s="23">
        <v>12</v>
      </c>
      <c r="AB51" s="23">
        <v>8</v>
      </c>
      <c r="AC51" s="23">
        <v>9</v>
      </c>
      <c r="AD51" s="23">
        <v>11</v>
      </c>
      <c r="AE51" s="23">
        <v>11</v>
      </c>
      <c r="AF51" s="23">
        <v>11</v>
      </c>
      <c r="AG51" s="23">
        <v>13</v>
      </c>
      <c r="AH51" s="28">
        <v>15</v>
      </c>
      <c r="AI51" s="29">
        <v>12</v>
      </c>
      <c r="AJ51" s="24">
        <v>11</v>
      </c>
      <c r="AK51" s="24">
        <v>10</v>
      </c>
      <c r="AL51" s="23">
        <v>13</v>
      </c>
    </row>
    <row r="52" spans="2:38" ht="13.5">
      <c r="B52" s="22" t="s">
        <v>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 t="s">
        <v>5</v>
      </c>
      <c r="AG52" s="23" t="s">
        <v>12</v>
      </c>
      <c r="AH52" s="23" t="s">
        <v>5</v>
      </c>
      <c r="AI52" s="24" t="s">
        <v>13</v>
      </c>
      <c r="AJ52" s="24" t="s">
        <v>8</v>
      </c>
      <c r="AK52" s="24" t="s">
        <v>12</v>
      </c>
      <c r="AL52" s="23" t="s">
        <v>8</v>
      </c>
    </row>
    <row r="53" spans="2:38" ht="13.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2">
        <f>+W48/W51</f>
        <v>3.2</v>
      </c>
      <c r="X53" s="32">
        <f aca="true" t="shared" si="4" ref="X53:AL53">+X48/X51</f>
        <v>5.625</v>
      </c>
      <c r="Y53" s="32">
        <f t="shared" si="4"/>
        <v>5.277777777777778</v>
      </c>
      <c r="Z53" s="32">
        <f t="shared" si="4"/>
        <v>4.25</v>
      </c>
      <c r="AA53" s="32">
        <f t="shared" si="4"/>
        <v>7.666666666666667</v>
      </c>
      <c r="AB53" s="32">
        <f t="shared" si="4"/>
        <v>6.125</v>
      </c>
      <c r="AC53" s="32">
        <f t="shared" si="4"/>
        <v>3.6666666666666665</v>
      </c>
      <c r="AD53" s="32">
        <f t="shared" si="4"/>
        <v>3.090909090909091</v>
      </c>
      <c r="AE53" s="32">
        <f t="shared" si="4"/>
        <v>3.8181818181818183</v>
      </c>
      <c r="AF53" s="32">
        <f t="shared" si="4"/>
        <v>5.2727272727272725</v>
      </c>
      <c r="AG53" s="32">
        <f t="shared" si="4"/>
        <v>2.3076923076923075</v>
      </c>
      <c r="AH53" s="32">
        <f t="shared" si="4"/>
        <v>2.7333333333333334</v>
      </c>
      <c r="AI53" s="33">
        <f t="shared" si="4"/>
        <v>2.25</v>
      </c>
      <c r="AJ53" s="33">
        <f t="shared" si="4"/>
        <v>2.272727272727273</v>
      </c>
      <c r="AK53" s="33">
        <f t="shared" si="4"/>
        <v>4.7</v>
      </c>
      <c r="AL53" s="32">
        <f t="shared" si="4"/>
        <v>2.5384615384615383</v>
      </c>
    </row>
    <row r="54" ht="14.25" thickBot="1"/>
    <row r="55" spans="1:49" ht="14.25" thickBot="1">
      <c r="A55" s="37" t="s">
        <v>15</v>
      </c>
      <c r="B55" s="37"/>
      <c r="C55" s="38" t="s">
        <v>0</v>
      </c>
      <c r="D55" s="38">
        <v>48</v>
      </c>
      <c r="E55" s="38">
        <v>49</v>
      </c>
      <c r="F55" s="38">
        <v>50</v>
      </c>
      <c r="G55" s="38">
        <v>51</v>
      </c>
      <c r="H55" s="38">
        <v>52</v>
      </c>
      <c r="I55" s="38">
        <v>53</v>
      </c>
      <c r="J55" s="38">
        <v>54</v>
      </c>
      <c r="K55" s="38">
        <v>55</v>
      </c>
      <c r="L55" s="38">
        <v>56</v>
      </c>
      <c r="M55" s="38">
        <v>57</v>
      </c>
      <c r="N55" s="38">
        <v>58</v>
      </c>
      <c r="O55" s="38">
        <v>59</v>
      </c>
      <c r="P55" s="38">
        <v>60</v>
      </c>
      <c r="Q55" s="38">
        <v>61</v>
      </c>
      <c r="R55" s="38">
        <v>62</v>
      </c>
      <c r="S55" s="38">
        <v>63</v>
      </c>
      <c r="T55" s="38" t="s">
        <v>1</v>
      </c>
      <c r="U55" s="38">
        <v>2</v>
      </c>
      <c r="V55" s="38">
        <v>3</v>
      </c>
      <c r="W55" s="38">
        <v>4</v>
      </c>
      <c r="X55" s="38">
        <v>5</v>
      </c>
      <c r="Y55" s="38">
        <v>6</v>
      </c>
      <c r="Z55" s="38">
        <v>7</v>
      </c>
      <c r="AA55" s="38">
        <v>8</v>
      </c>
      <c r="AB55" s="38">
        <v>9</v>
      </c>
      <c r="AC55" s="38">
        <v>10</v>
      </c>
      <c r="AD55" s="38">
        <v>11</v>
      </c>
      <c r="AE55" s="38">
        <v>12</v>
      </c>
      <c r="AF55" s="38">
        <v>13</v>
      </c>
      <c r="AG55" s="39">
        <v>14</v>
      </c>
      <c r="AH55" s="38">
        <v>15</v>
      </c>
      <c r="AI55" s="39">
        <v>16</v>
      </c>
      <c r="AJ55" s="39">
        <v>17</v>
      </c>
      <c r="AK55" s="39">
        <v>18</v>
      </c>
      <c r="AL55" s="38">
        <v>19</v>
      </c>
      <c r="AM55" s="12">
        <v>20</v>
      </c>
      <c r="AN55" s="12">
        <v>21</v>
      </c>
      <c r="AO55" s="12">
        <v>22</v>
      </c>
      <c r="AP55" s="12">
        <v>23</v>
      </c>
      <c r="AQ55" s="12">
        <v>24</v>
      </c>
      <c r="AR55" s="12">
        <v>25</v>
      </c>
      <c r="AS55" s="12">
        <v>26</v>
      </c>
      <c r="AT55" s="12">
        <v>27</v>
      </c>
      <c r="AU55" s="12">
        <v>28</v>
      </c>
      <c r="AV55" s="12">
        <v>29</v>
      </c>
      <c r="AW55" s="12">
        <v>30</v>
      </c>
    </row>
    <row r="56" spans="2:49" ht="13.5">
      <c r="B56" s="40" t="s">
        <v>2</v>
      </c>
      <c r="C56" s="34">
        <f>+C3+C48</f>
        <v>157</v>
      </c>
      <c r="D56" s="34">
        <f aca="true" t="shared" si="5" ref="D56:AL59">+D3+D48</f>
        <v>142</v>
      </c>
      <c r="E56" s="34">
        <f t="shared" si="5"/>
        <v>282</v>
      </c>
      <c r="F56" s="34">
        <f t="shared" si="5"/>
        <v>296</v>
      </c>
      <c r="G56" s="34">
        <f t="shared" si="5"/>
        <v>282</v>
      </c>
      <c r="H56" s="34">
        <f t="shared" si="5"/>
        <v>190</v>
      </c>
      <c r="I56" s="34">
        <f t="shared" si="5"/>
        <v>261</v>
      </c>
      <c r="J56" s="34">
        <f t="shared" si="5"/>
        <v>266</v>
      </c>
      <c r="K56" s="34">
        <f t="shared" si="5"/>
        <v>238</v>
      </c>
      <c r="L56" s="34">
        <f t="shared" si="5"/>
        <v>237</v>
      </c>
      <c r="M56" s="34">
        <f t="shared" si="5"/>
        <v>204</v>
      </c>
      <c r="N56" s="34">
        <f t="shared" si="5"/>
        <v>223</v>
      </c>
      <c r="O56" s="34">
        <f t="shared" si="5"/>
        <v>266</v>
      </c>
      <c r="P56" s="34">
        <f t="shared" si="5"/>
        <v>447</v>
      </c>
      <c r="Q56" s="34">
        <f t="shared" si="5"/>
        <v>253</v>
      </c>
      <c r="R56" s="34">
        <f t="shared" si="5"/>
        <v>221</v>
      </c>
      <c r="S56" s="34">
        <f t="shared" si="5"/>
        <v>259</v>
      </c>
      <c r="T56" s="34">
        <f t="shared" si="5"/>
        <v>286</v>
      </c>
      <c r="U56" s="34">
        <f t="shared" si="5"/>
        <v>292</v>
      </c>
      <c r="V56" s="34">
        <f t="shared" si="5"/>
        <v>273</v>
      </c>
      <c r="W56" s="34">
        <f t="shared" si="5"/>
        <v>177</v>
      </c>
      <c r="X56" s="34">
        <f t="shared" si="5"/>
        <v>302</v>
      </c>
      <c r="Y56" s="34">
        <f t="shared" si="5"/>
        <v>236</v>
      </c>
      <c r="Z56" s="34">
        <f t="shared" si="5"/>
        <v>232</v>
      </c>
      <c r="AA56" s="34">
        <f t="shared" si="5"/>
        <v>293</v>
      </c>
      <c r="AB56" s="34">
        <f t="shared" si="5"/>
        <v>183</v>
      </c>
      <c r="AC56" s="34">
        <f t="shared" si="5"/>
        <v>188</v>
      </c>
      <c r="AD56" s="34">
        <f t="shared" si="5"/>
        <v>200</v>
      </c>
      <c r="AE56" s="34">
        <f t="shared" si="5"/>
        <v>137</v>
      </c>
      <c r="AF56" s="34">
        <f t="shared" si="5"/>
        <v>181</v>
      </c>
      <c r="AG56" s="34">
        <f t="shared" si="5"/>
        <v>169</v>
      </c>
      <c r="AH56" s="34">
        <f t="shared" si="5"/>
        <v>158</v>
      </c>
      <c r="AI56" s="34">
        <f t="shared" si="5"/>
        <v>79</v>
      </c>
      <c r="AJ56" s="34">
        <f t="shared" si="5"/>
        <v>142</v>
      </c>
      <c r="AK56" s="34">
        <f t="shared" si="5"/>
        <v>182</v>
      </c>
      <c r="AL56" s="34">
        <f t="shared" si="5"/>
        <v>226</v>
      </c>
      <c r="AM56" s="46">
        <v>192</v>
      </c>
      <c r="AN56" s="46">
        <v>295</v>
      </c>
      <c r="AO56" s="46">
        <v>74</v>
      </c>
      <c r="AP56" s="46">
        <v>71</v>
      </c>
      <c r="AQ56" s="46">
        <v>55</v>
      </c>
      <c r="AR56" s="46">
        <v>55</v>
      </c>
      <c r="AS56" s="46">
        <v>65</v>
      </c>
      <c r="AT56" s="46">
        <v>84</v>
      </c>
      <c r="AU56" s="46">
        <v>66</v>
      </c>
      <c r="AV56" s="46">
        <v>126</v>
      </c>
      <c r="AW56" s="46">
        <v>56</v>
      </c>
    </row>
    <row r="57" spans="2:49" ht="13.5">
      <c r="B57" s="41" t="s">
        <v>3</v>
      </c>
      <c r="C57" s="34">
        <f>+C4+C49</f>
        <v>57</v>
      </c>
      <c r="D57" s="34">
        <f aca="true" t="shared" si="6" ref="D57:R57">+D4+D49</f>
        <v>113</v>
      </c>
      <c r="E57" s="34">
        <f t="shared" si="6"/>
        <v>132</v>
      </c>
      <c r="F57" s="34">
        <f t="shared" si="6"/>
        <v>128</v>
      </c>
      <c r="G57" s="34">
        <f t="shared" si="6"/>
        <v>91</v>
      </c>
      <c r="H57" s="34">
        <f t="shared" si="6"/>
        <v>80</v>
      </c>
      <c r="I57" s="34">
        <f t="shared" si="6"/>
        <v>113</v>
      </c>
      <c r="J57" s="34">
        <f t="shared" si="6"/>
        <v>108</v>
      </c>
      <c r="K57" s="34">
        <f t="shared" si="6"/>
        <v>117</v>
      </c>
      <c r="L57" s="34">
        <f t="shared" si="6"/>
        <v>148</v>
      </c>
      <c r="M57" s="34">
        <f t="shared" si="6"/>
        <v>156</v>
      </c>
      <c r="N57" s="34">
        <f t="shared" si="6"/>
        <v>161</v>
      </c>
      <c r="O57" s="34">
        <f t="shared" si="6"/>
        <v>109</v>
      </c>
      <c r="P57" s="34">
        <f t="shared" si="6"/>
        <v>109</v>
      </c>
      <c r="Q57" s="34">
        <f t="shared" si="6"/>
        <v>156</v>
      </c>
      <c r="R57" s="34">
        <f t="shared" si="6"/>
        <v>73</v>
      </c>
      <c r="S57" s="34">
        <f t="shared" si="5"/>
        <v>103</v>
      </c>
      <c r="T57" s="34">
        <f t="shared" si="5"/>
        <v>190</v>
      </c>
      <c r="U57" s="34">
        <f t="shared" si="5"/>
        <v>344</v>
      </c>
      <c r="V57" s="34">
        <f t="shared" si="5"/>
        <v>204</v>
      </c>
      <c r="W57" s="34">
        <f t="shared" si="5"/>
        <v>195</v>
      </c>
      <c r="X57" s="34">
        <f t="shared" si="5"/>
        <v>217</v>
      </c>
      <c r="Y57" s="34">
        <f t="shared" si="5"/>
        <v>193</v>
      </c>
      <c r="Z57" s="34">
        <f t="shared" si="5"/>
        <v>185</v>
      </c>
      <c r="AA57" s="34">
        <f t="shared" si="5"/>
        <v>156</v>
      </c>
      <c r="AB57" s="34">
        <f t="shared" si="5"/>
        <v>140</v>
      </c>
      <c r="AC57" s="34">
        <f t="shared" si="5"/>
        <v>133</v>
      </c>
      <c r="AD57" s="34">
        <f t="shared" si="5"/>
        <v>182</v>
      </c>
      <c r="AE57" s="34">
        <f t="shared" si="5"/>
        <v>135</v>
      </c>
      <c r="AF57" s="34">
        <f t="shared" si="5"/>
        <v>137</v>
      </c>
      <c r="AG57" s="34">
        <f t="shared" si="5"/>
        <v>166</v>
      </c>
      <c r="AH57" s="34">
        <f t="shared" si="5"/>
        <v>175</v>
      </c>
      <c r="AI57" s="34">
        <f t="shared" si="5"/>
        <v>133</v>
      </c>
      <c r="AJ57" s="34">
        <f t="shared" si="5"/>
        <v>156</v>
      </c>
      <c r="AK57" s="34">
        <f t="shared" si="5"/>
        <v>168</v>
      </c>
      <c r="AL57" s="34">
        <f t="shared" si="5"/>
        <v>238</v>
      </c>
      <c r="AM57" s="47">
        <v>163</v>
      </c>
      <c r="AN57" s="47">
        <v>217</v>
      </c>
      <c r="AO57" s="47">
        <v>71</v>
      </c>
      <c r="AP57" s="47">
        <v>102</v>
      </c>
      <c r="AQ57" s="47">
        <v>53</v>
      </c>
      <c r="AR57" s="47">
        <v>78</v>
      </c>
      <c r="AS57" s="47">
        <v>98</v>
      </c>
      <c r="AT57" s="47">
        <v>40</v>
      </c>
      <c r="AU57" s="47">
        <v>116</v>
      </c>
      <c r="AV57" s="47">
        <v>93</v>
      </c>
      <c r="AW57" s="47">
        <v>90</v>
      </c>
    </row>
    <row r="58" spans="2:49" ht="13.5">
      <c r="B58" s="42" t="s">
        <v>4</v>
      </c>
      <c r="C58" s="34">
        <f>+C5+C50</f>
        <v>163</v>
      </c>
      <c r="D58" s="34">
        <f t="shared" si="5"/>
        <v>188</v>
      </c>
      <c r="E58" s="34">
        <f t="shared" si="5"/>
        <v>196</v>
      </c>
      <c r="F58" s="34">
        <f t="shared" si="5"/>
        <v>216</v>
      </c>
      <c r="G58" s="34">
        <f t="shared" si="5"/>
        <v>290</v>
      </c>
      <c r="H58" s="34">
        <f t="shared" si="5"/>
        <v>274</v>
      </c>
      <c r="I58" s="34">
        <f t="shared" si="5"/>
        <v>302</v>
      </c>
      <c r="J58" s="34">
        <f t="shared" si="5"/>
        <v>368</v>
      </c>
      <c r="K58" s="34">
        <f t="shared" si="5"/>
        <v>358</v>
      </c>
      <c r="L58" s="34">
        <f t="shared" si="5"/>
        <v>450</v>
      </c>
      <c r="M58" s="34">
        <f t="shared" si="5"/>
        <v>420</v>
      </c>
      <c r="N58" s="34">
        <f t="shared" si="5"/>
        <v>445</v>
      </c>
      <c r="O58" s="34">
        <f t="shared" si="5"/>
        <v>364</v>
      </c>
      <c r="P58" s="34">
        <f t="shared" si="5"/>
        <v>412</v>
      </c>
      <c r="Q58" s="34">
        <f t="shared" si="5"/>
        <v>294</v>
      </c>
      <c r="R58" s="34">
        <f t="shared" si="5"/>
        <v>415</v>
      </c>
      <c r="S58" s="34">
        <f t="shared" si="5"/>
        <v>329</v>
      </c>
      <c r="T58" s="34">
        <f t="shared" si="5"/>
        <v>351</v>
      </c>
      <c r="U58" s="34">
        <f t="shared" si="5"/>
        <v>288</v>
      </c>
      <c r="V58" s="34">
        <f t="shared" si="5"/>
        <v>473</v>
      </c>
      <c r="W58" s="34">
        <f t="shared" si="5"/>
        <v>396</v>
      </c>
      <c r="X58" s="34">
        <f t="shared" si="5"/>
        <v>384</v>
      </c>
      <c r="Y58" s="34">
        <f t="shared" si="5"/>
        <v>332</v>
      </c>
      <c r="Z58" s="34">
        <f t="shared" si="5"/>
        <v>335</v>
      </c>
      <c r="AA58" s="34">
        <f t="shared" si="5"/>
        <v>363</v>
      </c>
      <c r="AB58" s="34">
        <f t="shared" si="5"/>
        <v>394</v>
      </c>
      <c r="AC58" s="34">
        <f t="shared" si="5"/>
        <v>333</v>
      </c>
      <c r="AD58" s="34">
        <f t="shared" si="5"/>
        <v>414</v>
      </c>
      <c r="AE58" s="34">
        <f t="shared" si="5"/>
        <v>384</v>
      </c>
      <c r="AF58" s="34">
        <f t="shared" si="5"/>
        <v>375</v>
      </c>
      <c r="AG58" s="34">
        <f t="shared" si="5"/>
        <v>338</v>
      </c>
      <c r="AH58" s="34">
        <f t="shared" si="5"/>
        <v>357</v>
      </c>
      <c r="AI58" s="34">
        <f t="shared" si="5"/>
        <v>211</v>
      </c>
      <c r="AJ58" s="34">
        <f t="shared" si="5"/>
        <v>303</v>
      </c>
      <c r="AK58" s="34">
        <f t="shared" si="5"/>
        <v>248</v>
      </c>
      <c r="AL58" s="34">
        <f t="shared" si="5"/>
        <v>351</v>
      </c>
      <c r="AM58" s="47">
        <v>191</v>
      </c>
      <c r="AN58" s="47">
        <v>250</v>
      </c>
      <c r="AO58" s="47">
        <v>113</v>
      </c>
      <c r="AP58" s="47">
        <v>106</v>
      </c>
      <c r="AQ58" s="47">
        <v>136</v>
      </c>
      <c r="AR58" s="47">
        <v>151</v>
      </c>
      <c r="AS58" s="47">
        <v>106</v>
      </c>
      <c r="AT58" s="47">
        <v>137</v>
      </c>
      <c r="AU58" s="47">
        <v>84</v>
      </c>
      <c r="AV58" s="47">
        <v>75</v>
      </c>
      <c r="AW58" s="47">
        <v>181</v>
      </c>
    </row>
    <row r="59" spans="2:49" ht="13.5">
      <c r="B59" s="40" t="s">
        <v>6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>
        <f t="shared" si="5"/>
        <v>68</v>
      </c>
      <c r="X59" s="34">
        <f t="shared" si="5"/>
        <v>61</v>
      </c>
      <c r="Y59" s="34">
        <f t="shared" si="5"/>
        <v>79</v>
      </c>
      <c r="Z59" s="34">
        <f t="shared" si="5"/>
        <v>68</v>
      </c>
      <c r="AA59" s="34">
        <f t="shared" si="5"/>
        <v>67</v>
      </c>
      <c r="AB59" s="34">
        <f t="shared" si="5"/>
        <v>70</v>
      </c>
      <c r="AC59" s="34">
        <f t="shared" si="5"/>
        <v>71</v>
      </c>
      <c r="AD59" s="34">
        <f t="shared" si="5"/>
        <v>68</v>
      </c>
      <c r="AE59" s="34">
        <f t="shared" si="5"/>
        <v>90</v>
      </c>
      <c r="AF59" s="34">
        <f t="shared" si="5"/>
        <v>74</v>
      </c>
      <c r="AG59" s="34">
        <f t="shared" si="5"/>
        <v>76</v>
      </c>
      <c r="AH59" s="34">
        <f t="shared" si="5"/>
        <v>84</v>
      </c>
      <c r="AI59" s="34">
        <f t="shared" si="5"/>
        <v>84</v>
      </c>
      <c r="AJ59" s="34">
        <f t="shared" si="5"/>
        <v>84</v>
      </c>
      <c r="AK59" s="34">
        <f t="shared" si="5"/>
        <v>79</v>
      </c>
      <c r="AL59" s="34">
        <f t="shared" si="5"/>
        <v>81</v>
      </c>
      <c r="AM59" s="8">
        <v>70</v>
      </c>
      <c r="AN59" s="8">
        <v>69</v>
      </c>
      <c r="AO59" s="8">
        <v>61</v>
      </c>
      <c r="AP59" s="8">
        <v>59</v>
      </c>
      <c r="AQ59" s="8">
        <v>43</v>
      </c>
      <c r="AR59" s="8">
        <v>51</v>
      </c>
      <c r="AS59" s="8">
        <v>42</v>
      </c>
      <c r="AT59" s="8">
        <v>51</v>
      </c>
      <c r="AU59" s="8">
        <v>32</v>
      </c>
      <c r="AV59" s="8">
        <v>36</v>
      </c>
      <c r="AW59" s="8">
        <v>45</v>
      </c>
    </row>
    <row r="60" spans="2:49" ht="13.5">
      <c r="B60" s="40" t="s">
        <v>7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3"/>
      <c r="AJ60" s="43"/>
      <c r="AK60" s="43"/>
      <c r="AL60" s="34"/>
      <c r="AM60" s="8" t="s">
        <v>8</v>
      </c>
      <c r="AN60" s="8" t="s">
        <v>8</v>
      </c>
      <c r="AO60" s="8" t="s">
        <v>8</v>
      </c>
      <c r="AP60" s="8" t="s">
        <v>8</v>
      </c>
      <c r="AQ60" s="8" t="s">
        <v>17</v>
      </c>
      <c r="AR60" s="8" t="s">
        <v>17</v>
      </c>
      <c r="AS60" s="8" t="s">
        <v>8</v>
      </c>
      <c r="AT60" s="8" t="s">
        <v>8</v>
      </c>
      <c r="AU60" s="8" t="s">
        <v>12</v>
      </c>
      <c r="AV60" s="8" t="s">
        <v>8</v>
      </c>
      <c r="AW60" s="8" t="s">
        <v>8</v>
      </c>
    </row>
    <row r="61" spans="2:49" ht="13.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5"/>
      <c r="AJ61" s="45"/>
      <c r="AK61" s="45"/>
      <c r="AL61" s="44"/>
      <c r="AM61" s="48">
        <f aca="true" t="shared" si="7" ref="AM61:AS61">+AM56/AM59</f>
        <v>2.742857142857143</v>
      </c>
      <c r="AN61" s="48">
        <f t="shared" si="7"/>
        <v>4.27536231884058</v>
      </c>
      <c r="AO61" s="48">
        <f t="shared" si="7"/>
        <v>1.2131147540983607</v>
      </c>
      <c r="AP61" s="48">
        <f t="shared" si="7"/>
        <v>1.2033898305084745</v>
      </c>
      <c r="AQ61" s="48">
        <f t="shared" si="7"/>
        <v>1.2790697674418605</v>
      </c>
      <c r="AR61" s="48">
        <f>+AR56/AR59</f>
        <v>1.0784313725490196</v>
      </c>
      <c r="AS61" s="48">
        <f t="shared" si="7"/>
        <v>1.5476190476190477</v>
      </c>
      <c r="AT61" s="48">
        <f>+AT56/AT59</f>
        <v>1.6470588235294117</v>
      </c>
      <c r="AU61" s="48">
        <f>+AU56/AU59</f>
        <v>2.0625</v>
      </c>
      <c r="AV61" s="48">
        <f>+AV56/AV59</f>
        <v>3.5</v>
      </c>
      <c r="AW61" s="48">
        <f>+AW56/AW59</f>
        <v>1.2444444444444445</v>
      </c>
    </row>
    <row r="63" ht="13.5">
      <c r="AE63" t="s">
        <v>16</v>
      </c>
    </row>
    <row r="64" ht="13.5">
      <c r="AE64" t="s">
        <v>20</v>
      </c>
    </row>
    <row r="69" ht="13.5">
      <c r="AP69" t="s">
        <v>18</v>
      </c>
    </row>
    <row r="71" ht="13.5">
      <c r="AL71" t="s">
        <v>19</v>
      </c>
    </row>
    <row r="72" ht="13.5">
      <c r="AL72" t="s">
        <v>19</v>
      </c>
    </row>
  </sheetData>
  <sheetProtection/>
  <printOptions/>
  <pageMargins left="0.41" right="0.37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2011-06-16T07:32:01Z</cp:lastPrinted>
  <dcterms:created xsi:type="dcterms:W3CDTF">2002-09-12T01:29:49Z</dcterms:created>
  <dcterms:modified xsi:type="dcterms:W3CDTF">2018-10-01T06:45:30Z</dcterms:modified>
  <cp:category/>
  <cp:version/>
  <cp:contentType/>
  <cp:contentStatus/>
</cp:coreProperties>
</file>