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620" windowWidth="7485" windowHeight="28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'Sheet1'!$A$1:$AV$81</definedName>
  </definedNames>
  <calcPr fullCalcOnLoad="1"/>
</workbook>
</file>

<file path=xl/sharedStrings.xml><?xml version="1.0" encoding="utf-8"?>
<sst xmlns="http://schemas.openxmlformats.org/spreadsheetml/2006/main" count="48" uniqueCount="19">
  <si>
    <t>昭和47</t>
  </si>
  <si>
    <t>平成元</t>
  </si>
  <si>
    <t>成鳥確認数</t>
  </si>
  <si>
    <t>古巣</t>
  </si>
  <si>
    <t>使用中の巣</t>
  </si>
  <si>
    <t>雨</t>
  </si>
  <si>
    <t>晴</t>
  </si>
  <si>
    <t>児童数</t>
  </si>
  <si>
    <t>天候</t>
  </si>
  <si>
    <t>曇</t>
  </si>
  <si>
    <t>曇。雨</t>
  </si>
  <si>
    <t>飯塚小学校</t>
  </si>
  <si>
    <t>晴</t>
  </si>
  <si>
    <t>曇</t>
  </si>
  <si>
    <t>続きは下へ</t>
  </si>
  <si>
    <t>平成２４年　平床、飯塚東は調べられなかった。</t>
  </si>
  <si>
    <t xml:space="preserve"> </t>
  </si>
  <si>
    <t xml:space="preserve"> </t>
  </si>
  <si>
    <t>平成２７年　小路地区は調べられなかった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</si>
</sst>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7.5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9.2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珠洲市立正院小学校の成鳥確認数等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325"/>
          <c:w val="0.983"/>
          <c:h val="0.845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Sheet1!$B$1:$AJ$1</c:f>
              <c:strCache/>
            </c:strRef>
          </c:cat>
          <c:val>
            <c:numRef>
              <c:f>Sheet1!$B$2:$AJ$2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Sheet1!$B$1:$AJ$1</c:f>
              <c:strCache/>
            </c:strRef>
          </c:cat>
          <c:val>
            <c:numRef>
              <c:f>Sheet1!$B$3:$AJ$3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Sheet1!$B$1:$AJ$1</c:f>
              <c:strCache/>
            </c:strRef>
          </c:cat>
          <c:val>
            <c:numRef>
              <c:f>Sheet1!$B$4:$AJ$4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Sheet1!$B$1:$AJ$1</c:f>
              <c:strCache/>
            </c:strRef>
          </c:cat>
          <c:val>
            <c:numRef>
              <c:f>Sheet1!$B$5:$AJ$5</c:f>
              <c:numCache/>
            </c:numRef>
          </c:val>
          <c:smooth val="0"/>
        </c:ser>
        <c:marker val="1"/>
        <c:axId val="19127739"/>
        <c:axId val="37931924"/>
      </c:lineChart>
      <c:catAx>
        <c:axId val="191277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931924"/>
        <c:crosses val="autoZero"/>
        <c:auto val="1"/>
        <c:lblOffset val="100"/>
        <c:tickLblSkip val="1"/>
        <c:noMultiLvlLbl val="0"/>
      </c:catAx>
      <c:valAx>
        <c:axId val="379319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3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12773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5"/>
          <c:y val="0"/>
          <c:w val="0.09025"/>
          <c:h val="0.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珠洲市立正院小学校と飯塚小の成鳥確認数等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215"/>
          <c:w val="0.98275"/>
          <c:h val="0.8585"/>
        </c:manualLayout>
      </c:layout>
      <c:lineChart>
        <c:grouping val="standard"/>
        <c:varyColors val="0"/>
        <c:ser>
          <c:idx val="0"/>
          <c:order val="0"/>
          <c:tx>
            <c:strRef>
              <c:f>Sheet1!$A$44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Sheet1!$B$43:$AV$43</c:f>
              <c:strCache/>
            </c:strRef>
          </c:cat>
          <c:val>
            <c:numRef>
              <c:f>Sheet1!$B$44:$AV$44</c:f>
              <c:numCache/>
            </c:numRef>
          </c:val>
          <c:smooth val="0"/>
        </c:ser>
        <c:ser>
          <c:idx val="1"/>
          <c:order val="1"/>
          <c:tx>
            <c:strRef>
              <c:f>Sheet1!$A$45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Sheet1!$B$43:$AV$43</c:f>
              <c:strCache/>
            </c:strRef>
          </c:cat>
          <c:val>
            <c:numRef>
              <c:f>Sheet1!$B$45:$AV$45</c:f>
              <c:numCache/>
            </c:numRef>
          </c:val>
          <c:smooth val="0"/>
        </c:ser>
        <c:ser>
          <c:idx val="2"/>
          <c:order val="2"/>
          <c:tx>
            <c:strRef>
              <c:f>Sheet1!$A$46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Sheet1!$B$43:$AV$43</c:f>
              <c:strCache/>
            </c:strRef>
          </c:cat>
          <c:val>
            <c:numRef>
              <c:f>Sheet1!$B$46:$AV$46</c:f>
              <c:numCache/>
            </c:numRef>
          </c:val>
          <c:smooth val="0"/>
        </c:ser>
        <c:ser>
          <c:idx val="3"/>
          <c:order val="3"/>
          <c:tx>
            <c:strRef>
              <c:f>Sheet1!$A$47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Sheet1!$B$43:$AV$43</c:f>
              <c:strCache/>
            </c:strRef>
          </c:cat>
          <c:val>
            <c:numRef>
              <c:f>Sheet1!$B$47:$AV$47</c:f>
              <c:numCache/>
            </c:numRef>
          </c:val>
          <c:smooth val="0"/>
        </c:ser>
        <c:marker val="1"/>
        <c:axId val="5842997"/>
        <c:axId val="52586974"/>
      </c:lineChart>
      <c:catAx>
        <c:axId val="58429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86974"/>
        <c:crosses val="autoZero"/>
        <c:auto val="1"/>
        <c:lblOffset val="100"/>
        <c:tickLblSkip val="1"/>
        <c:noMultiLvlLbl val="0"/>
      </c:catAx>
      <c:valAx>
        <c:axId val="525869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325"/>
              <c:y val="0.16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299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25"/>
          <c:y val="0"/>
          <c:w val="0.091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28575</xdr:rowOff>
    </xdr:from>
    <xdr:to>
      <xdr:col>33</xdr:col>
      <xdr:colOff>219075</xdr:colOff>
      <xdr:row>40</xdr:row>
      <xdr:rowOff>152400</xdr:rowOff>
    </xdr:to>
    <xdr:graphicFrame>
      <xdr:nvGraphicFramePr>
        <xdr:cNvPr id="1" name="グラフ 1"/>
        <xdr:cNvGraphicFramePr/>
      </xdr:nvGraphicFramePr>
      <xdr:xfrm>
        <a:off x="0" y="2628900"/>
        <a:ext cx="1433512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33</xdr:col>
      <xdr:colOff>0</xdr:colOff>
      <xdr:row>78</xdr:row>
      <xdr:rowOff>66675</xdr:rowOff>
    </xdr:to>
    <xdr:graphicFrame>
      <xdr:nvGraphicFramePr>
        <xdr:cNvPr id="2" name="グラフ 2"/>
        <xdr:cNvGraphicFramePr/>
      </xdr:nvGraphicFramePr>
      <xdr:xfrm>
        <a:off x="0" y="8620125"/>
        <a:ext cx="1411605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9"/>
  <sheetViews>
    <sheetView tabSelected="1" view="pageBreakPreview" zoomScaleSheetLayoutView="100" zoomScalePageLayoutView="0" workbookViewId="0" topLeftCell="L52">
      <selection activeCell="AV50" sqref="AV50"/>
    </sheetView>
  </sheetViews>
  <sheetFormatPr defaultColWidth="9.00390625" defaultRowHeight="13.5"/>
  <cols>
    <col min="1" max="1" width="11.00390625" style="0" bestFit="1" customWidth="1"/>
    <col min="2" max="2" width="7.375" style="0" bestFit="1" customWidth="1"/>
    <col min="3" max="3" width="4.50390625" style="0" bestFit="1" customWidth="1"/>
    <col min="4" max="4" width="5.50390625" style="0" bestFit="1" customWidth="1"/>
    <col min="5" max="6" width="4.50390625" style="0" bestFit="1" customWidth="1"/>
    <col min="7" max="7" width="5.50390625" style="0" bestFit="1" customWidth="1"/>
    <col min="8" max="11" width="4.50390625" style="0" bestFit="1" customWidth="1"/>
    <col min="12" max="18" width="5.50390625" style="0" bestFit="1" customWidth="1"/>
    <col min="19" max="19" width="7.25390625" style="0" bestFit="1" customWidth="1"/>
    <col min="20" max="21" width="5.50390625" style="0" bestFit="1" customWidth="1"/>
    <col min="22" max="22" width="6.625" style="0" bestFit="1" customWidth="1"/>
    <col min="23" max="23" width="5.75390625" style="0" bestFit="1" customWidth="1"/>
    <col min="24" max="24" width="5.875" style="0" bestFit="1" customWidth="1"/>
    <col min="25" max="25" width="5.625" style="0" customWidth="1"/>
    <col min="26" max="26" width="5.75390625" style="0" customWidth="1"/>
    <col min="27" max="27" width="5.625" style="0" customWidth="1"/>
    <col min="28" max="28" width="5.50390625" style="0" customWidth="1"/>
    <col min="29" max="29" width="5.375" style="0" customWidth="1"/>
    <col min="30" max="30" width="5.75390625" style="0" bestFit="1" customWidth="1"/>
    <col min="31" max="32" width="5.50390625" style="0" bestFit="1" customWidth="1"/>
    <col min="33" max="33" width="4.75390625" style="0" customWidth="1"/>
    <col min="34" max="34" width="6.625" style="0" customWidth="1"/>
    <col min="35" max="35" width="7.125" style="0" customWidth="1"/>
    <col min="36" max="38" width="4.50390625" style="0" bestFit="1" customWidth="1"/>
    <col min="39" max="43" width="6.375" style="0" customWidth="1"/>
  </cols>
  <sheetData>
    <row r="1" spans="1:38" s="7" customFormat="1" ht="14.25" thickBot="1">
      <c r="A1" s="2"/>
      <c r="B1" s="2" t="s">
        <v>0</v>
      </c>
      <c r="C1" s="2">
        <v>48</v>
      </c>
      <c r="D1" s="2">
        <v>49</v>
      </c>
      <c r="E1" s="2">
        <v>50</v>
      </c>
      <c r="F1" s="2">
        <v>51</v>
      </c>
      <c r="G1" s="2">
        <v>52</v>
      </c>
      <c r="H1" s="2">
        <v>53</v>
      </c>
      <c r="I1" s="2">
        <v>54</v>
      </c>
      <c r="J1" s="2">
        <v>55</v>
      </c>
      <c r="K1" s="2">
        <v>56</v>
      </c>
      <c r="L1" s="2">
        <v>57</v>
      </c>
      <c r="M1" s="2">
        <v>58</v>
      </c>
      <c r="N1" s="2">
        <v>59</v>
      </c>
      <c r="O1" s="2">
        <v>60</v>
      </c>
      <c r="P1" s="2">
        <v>61</v>
      </c>
      <c r="Q1" s="2">
        <v>62</v>
      </c>
      <c r="R1" s="2">
        <v>63</v>
      </c>
      <c r="S1" s="2" t="s">
        <v>1</v>
      </c>
      <c r="T1" s="2">
        <v>2</v>
      </c>
      <c r="U1" s="2">
        <v>3</v>
      </c>
      <c r="V1" s="2">
        <v>4</v>
      </c>
      <c r="W1" s="2">
        <v>5</v>
      </c>
      <c r="X1" s="2">
        <v>6</v>
      </c>
      <c r="Y1" s="2">
        <v>7</v>
      </c>
      <c r="Z1" s="2">
        <v>8</v>
      </c>
      <c r="AA1" s="2">
        <v>9</v>
      </c>
      <c r="AB1" s="2">
        <v>10</v>
      </c>
      <c r="AC1" s="2">
        <v>11</v>
      </c>
      <c r="AD1" s="2">
        <v>12</v>
      </c>
      <c r="AE1" s="2">
        <v>13</v>
      </c>
      <c r="AF1" s="3">
        <v>14</v>
      </c>
      <c r="AG1" s="4">
        <v>15</v>
      </c>
      <c r="AH1" s="4">
        <v>16</v>
      </c>
      <c r="AI1" s="14">
        <v>17</v>
      </c>
      <c r="AJ1" s="2">
        <v>18</v>
      </c>
      <c r="AL1" s="7" t="s">
        <v>14</v>
      </c>
    </row>
    <row r="2" spans="1:36" s="7" customFormat="1" ht="13.5">
      <c r="A2" s="1" t="s">
        <v>2</v>
      </c>
      <c r="B2" s="1">
        <v>238</v>
      </c>
      <c r="C2" s="1">
        <v>87</v>
      </c>
      <c r="D2" s="1">
        <v>140</v>
      </c>
      <c r="E2" s="1">
        <v>97</v>
      </c>
      <c r="F2" s="1">
        <v>86</v>
      </c>
      <c r="G2" s="1">
        <v>183</v>
      </c>
      <c r="H2" s="1">
        <v>52</v>
      </c>
      <c r="I2" s="1">
        <v>86</v>
      </c>
      <c r="J2" s="1">
        <v>97</v>
      </c>
      <c r="K2" s="1">
        <v>73</v>
      </c>
      <c r="L2" s="1">
        <v>154</v>
      </c>
      <c r="M2" s="1">
        <v>128</v>
      </c>
      <c r="N2" s="1">
        <v>154</v>
      </c>
      <c r="O2" s="1">
        <v>136</v>
      </c>
      <c r="P2" s="1">
        <v>120</v>
      </c>
      <c r="Q2" s="1">
        <v>154</v>
      </c>
      <c r="R2" s="1">
        <v>206</v>
      </c>
      <c r="S2" s="1">
        <v>120</v>
      </c>
      <c r="T2" s="1">
        <v>136</v>
      </c>
      <c r="U2" s="1">
        <v>159</v>
      </c>
      <c r="V2" s="1">
        <v>142</v>
      </c>
      <c r="W2" s="1">
        <v>123</v>
      </c>
      <c r="X2" s="1">
        <v>124</v>
      </c>
      <c r="Y2" s="1">
        <v>161</v>
      </c>
      <c r="Z2" s="1">
        <v>83</v>
      </c>
      <c r="AA2" s="1">
        <v>61</v>
      </c>
      <c r="AB2" s="1">
        <v>92</v>
      </c>
      <c r="AC2" s="1">
        <v>94</v>
      </c>
      <c r="AD2" s="1">
        <v>149</v>
      </c>
      <c r="AE2" s="1">
        <v>59</v>
      </c>
      <c r="AF2" s="1">
        <v>25</v>
      </c>
      <c r="AG2" s="5">
        <v>98</v>
      </c>
      <c r="AH2" s="5">
        <v>65</v>
      </c>
      <c r="AI2" s="15">
        <v>44</v>
      </c>
      <c r="AJ2" s="1">
        <v>80</v>
      </c>
    </row>
    <row r="3" spans="1:36" s="7" customFormat="1" ht="13.5">
      <c r="A3" s="8" t="s">
        <v>4</v>
      </c>
      <c r="B3" s="8">
        <v>65</v>
      </c>
      <c r="C3" s="8">
        <v>51</v>
      </c>
      <c r="D3" s="8">
        <v>93</v>
      </c>
      <c r="E3" s="8">
        <v>26</v>
      </c>
      <c r="F3" s="8">
        <v>43</v>
      </c>
      <c r="G3" s="8">
        <v>36</v>
      </c>
      <c r="H3" s="8">
        <v>24</v>
      </c>
      <c r="I3" s="8">
        <v>46</v>
      </c>
      <c r="J3" s="8">
        <v>34</v>
      </c>
      <c r="K3" s="8">
        <v>36</v>
      </c>
      <c r="L3" s="8">
        <v>49</v>
      </c>
      <c r="M3" s="8">
        <v>72</v>
      </c>
      <c r="N3" s="8">
        <v>31</v>
      </c>
      <c r="O3" s="8">
        <v>64</v>
      </c>
      <c r="P3" s="8">
        <v>65</v>
      </c>
      <c r="Q3" s="8">
        <v>62</v>
      </c>
      <c r="R3" s="8">
        <v>67</v>
      </c>
      <c r="S3" s="8">
        <v>91</v>
      </c>
      <c r="T3" s="8">
        <v>86</v>
      </c>
      <c r="U3" s="8">
        <v>119</v>
      </c>
      <c r="V3" s="8">
        <v>80</v>
      </c>
      <c r="W3" s="8">
        <v>122</v>
      </c>
      <c r="X3" s="8">
        <v>92</v>
      </c>
      <c r="Y3" s="8">
        <v>103</v>
      </c>
      <c r="Z3" s="8">
        <v>58</v>
      </c>
      <c r="AA3" s="8">
        <v>53</v>
      </c>
      <c r="AB3" s="8">
        <v>63</v>
      </c>
      <c r="AC3" s="8">
        <v>74</v>
      </c>
      <c r="AD3" s="8">
        <v>107</v>
      </c>
      <c r="AE3" s="8">
        <v>55</v>
      </c>
      <c r="AF3" s="8">
        <v>48</v>
      </c>
      <c r="AG3" s="9">
        <v>80</v>
      </c>
      <c r="AH3" s="10">
        <v>99</v>
      </c>
      <c r="AI3" s="9">
        <v>83</v>
      </c>
      <c r="AJ3" s="8">
        <v>62</v>
      </c>
    </row>
    <row r="4" spans="1:36" s="7" customFormat="1" ht="13.5">
      <c r="A4" s="8" t="s">
        <v>3</v>
      </c>
      <c r="B4" s="8">
        <v>93</v>
      </c>
      <c r="C4" s="8">
        <v>67</v>
      </c>
      <c r="D4" s="8">
        <v>79</v>
      </c>
      <c r="E4" s="6">
        <v>75</v>
      </c>
      <c r="F4" s="6">
        <v>92</v>
      </c>
      <c r="G4" s="6">
        <v>66</v>
      </c>
      <c r="H4" s="6">
        <v>147</v>
      </c>
      <c r="I4" s="6">
        <v>82</v>
      </c>
      <c r="J4" s="6">
        <v>145</v>
      </c>
      <c r="K4" s="6">
        <v>221</v>
      </c>
      <c r="L4" s="6">
        <v>175</v>
      </c>
      <c r="M4" s="6">
        <v>153</v>
      </c>
      <c r="N4" s="6">
        <v>137</v>
      </c>
      <c r="O4" s="6">
        <v>183</v>
      </c>
      <c r="P4" s="6">
        <v>196</v>
      </c>
      <c r="Q4" s="6">
        <v>218</v>
      </c>
      <c r="R4" s="6">
        <v>237</v>
      </c>
      <c r="S4" s="6">
        <v>286</v>
      </c>
      <c r="T4" s="6">
        <v>160</v>
      </c>
      <c r="U4" s="6">
        <v>161</v>
      </c>
      <c r="V4" s="6">
        <v>176</v>
      </c>
      <c r="W4" s="6">
        <v>249</v>
      </c>
      <c r="X4" s="6">
        <v>198</v>
      </c>
      <c r="Y4" s="6">
        <v>218</v>
      </c>
      <c r="Z4" s="6">
        <v>191</v>
      </c>
      <c r="AA4" s="6">
        <v>122</v>
      </c>
      <c r="AB4" s="6">
        <v>193</v>
      </c>
      <c r="AC4" s="6">
        <v>261</v>
      </c>
      <c r="AD4" s="6">
        <v>215</v>
      </c>
      <c r="AE4" s="6">
        <v>127</v>
      </c>
      <c r="AF4" s="6">
        <v>96</v>
      </c>
      <c r="AG4" s="10">
        <v>159</v>
      </c>
      <c r="AH4" s="10">
        <v>125</v>
      </c>
      <c r="AI4" s="9">
        <v>142</v>
      </c>
      <c r="AJ4" s="8">
        <v>139</v>
      </c>
    </row>
    <row r="5" spans="1:36" s="7" customFormat="1" ht="13.5">
      <c r="A5" s="8" t="s">
        <v>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>
        <v>12</v>
      </c>
      <c r="W5" s="8">
        <v>63</v>
      </c>
      <c r="X5" s="8">
        <v>37</v>
      </c>
      <c r="Y5" s="8">
        <v>40</v>
      </c>
      <c r="Z5" s="8">
        <v>24</v>
      </c>
      <c r="AA5" s="8">
        <v>33</v>
      </c>
      <c r="AB5" s="8">
        <v>45</v>
      </c>
      <c r="AC5" s="8">
        <v>50</v>
      </c>
      <c r="AD5" s="8">
        <v>43</v>
      </c>
      <c r="AE5" s="8">
        <v>29</v>
      </c>
      <c r="AF5" s="8">
        <v>37</v>
      </c>
      <c r="AG5" s="8">
        <v>50</v>
      </c>
      <c r="AH5" s="9">
        <v>43</v>
      </c>
      <c r="AI5" s="9">
        <v>41</v>
      </c>
      <c r="AJ5" s="8">
        <v>48</v>
      </c>
    </row>
    <row r="6" spans="1:36" s="7" customFormat="1" ht="13.5">
      <c r="A6" s="8" t="s">
        <v>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 t="s">
        <v>6</v>
      </c>
      <c r="AF6" s="8" t="s">
        <v>9</v>
      </c>
      <c r="AG6" s="8" t="s">
        <v>6</v>
      </c>
      <c r="AH6" s="9" t="s">
        <v>5</v>
      </c>
      <c r="AI6" s="9" t="s">
        <v>10</v>
      </c>
      <c r="AJ6" s="8" t="s">
        <v>9</v>
      </c>
    </row>
    <row r="7" spans="1:36" ht="13.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2">
        <f>+V2/V5</f>
        <v>11.833333333333334</v>
      </c>
      <c r="W7" s="12">
        <f aca="true" t="shared" si="0" ref="W7:AJ7">+W2/W5</f>
        <v>1.9523809523809523</v>
      </c>
      <c r="X7" s="12">
        <f t="shared" si="0"/>
        <v>3.3513513513513513</v>
      </c>
      <c r="Y7" s="12">
        <f t="shared" si="0"/>
        <v>4.025</v>
      </c>
      <c r="Z7" s="12">
        <f t="shared" si="0"/>
        <v>3.4583333333333335</v>
      </c>
      <c r="AA7" s="12">
        <f t="shared" si="0"/>
        <v>1.8484848484848484</v>
      </c>
      <c r="AB7" s="12">
        <f t="shared" si="0"/>
        <v>2.0444444444444443</v>
      </c>
      <c r="AC7" s="12">
        <f t="shared" si="0"/>
        <v>1.88</v>
      </c>
      <c r="AD7" s="12">
        <f t="shared" si="0"/>
        <v>3.4651162790697674</v>
      </c>
      <c r="AE7" s="12">
        <f t="shared" si="0"/>
        <v>2.0344827586206895</v>
      </c>
      <c r="AF7" s="12">
        <f t="shared" si="0"/>
        <v>0.6756756756756757</v>
      </c>
      <c r="AG7" s="12">
        <f t="shared" si="0"/>
        <v>1.96</v>
      </c>
      <c r="AH7" s="13">
        <f t="shared" si="0"/>
        <v>1.5116279069767442</v>
      </c>
      <c r="AI7" s="13">
        <f t="shared" si="0"/>
        <v>1.0731707317073171</v>
      </c>
      <c r="AJ7" s="12">
        <f t="shared" si="0"/>
        <v>1.6666666666666667</v>
      </c>
    </row>
    <row r="8" ht="14.25" thickBot="1"/>
    <row r="9" spans="1:11" ht="14.25" thickBot="1">
      <c r="A9" s="2" t="s">
        <v>11</v>
      </c>
      <c r="B9" s="2" t="s">
        <v>0</v>
      </c>
      <c r="C9" s="2">
        <v>48</v>
      </c>
      <c r="D9" s="2">
        <v>49</v>
      </c>
      <c r="E9" s="2">
        <v>50</v>
      </c>
      <c r="F9" s="2">
        <v>51</v>
      </c>
      <c r="G9" s="2">
        <v>52</v>
      </c>
      <c r="H9" s="2">
        <v>53</v>
      </c>
      <c r="I9" s="2">
        <v>54</v>
      </c>
      <c r="J9" s="2">
        <v>55</v>
      </c>
      <c r="K9" s="2">
        <v>56</v>
      </c>
    </row>
    <row r="10" spans="1:11" ht="13.5">
      <c r="A10" s="16" t="s">
        <v>2</v>
      </c>
      <c r="B10" s="16">
        <v>63</v>
      </c>
      <c r="C10" s="16">
        <v>127</v>
      </c>
      <c r="D10" s="16">
        <v>122</v>
      </c>
      <c r="E10" s="16">
        <v>66</v>
      </c>
      <c r="F10" s="16">
        <v>69</v>
      </c>
      <c r="G10" s="16">
        <v>84</v>
      </c>
      <c r="H10" s="16">
        <v>91</v>
      </c>
      <c r="I10" s="16">
        <v>90</v>
      </c>
      <c r="J10" s="16">
        <v>81</v>
      </c>
      <c r="K10" s="16">
        <v>76</v>
      </c>
    </row>
    <row r="11" spans="1:11" ht="13.5">
      <c r="A11" s="11" t="s">
        <v>4</v>
      </c>
      <c r="B11" s="11">
        <v>62</v>
      </c>
      <c r="C11" s="11">
        <v>134</v>
      </c>
      <c r="D11" s="11">
        <v>49</v>
      </c>
      <c r="E11" s="11">
        <v>41</v>
      </c>
      <c r="F11" s="11">
        <v>50</v>
      </c>
      <c r="G11" s="11">
        <v>60</v>
      </c>
      <c r="H11" s="11">
        <v>40</v>
      </c>
      <c r="I11" s="11">
        <v>37</v>
      </c>
      <c r="J11" s="11">
        <v>32</v>
      </c>
      <c r="K11" s="11">
        <v>53</v>
      </c>
    </row>
    <row r="12" spans="1:11" ht="13.5">
      <c r="A12" s="11" t="s">
        <v>3</v>
      </c>
      <c r="B12" s="11">
        <v>86</v>
      </c>
      <c r="C12" s="11">
        <v>80</v>
      </c>
      <c r="D12" s="11">
        <v>121</v>
      </c>
      <c r="E12" s="17">
        <v>126</v>
      </c>
      <c r="F12" s="17">
        <v>98</v>
      </c>
      <c r="G12" s="17">
        <v>74</v>
      </c>
      <c r="H12" s="17">
        <v>116</v>
      </c>
      <c r="I12" s="17">
        <v>91</v>
      </c>
      <c r="J12" s="17">
        <v>75</v>
      </c>
      <c r="K12" s="17">
        <v>100</v>
      </c>
    </row>
    <row r="42" ht="14.25" thickBot="1"/>
    <row r="43" spans="1:48" ht="14.25" thickBot="1">
      <c r="A43" s="2"/>
      <c r="B43" s="2" t="s">
        <v>0</v>
      </c>
      <c r="C43" s="2">
        <v>48</v>
      </c>
      <c r="D43" s="2">
        <v>49</v>
      </c>
      <c r="E43" s="2">
        <v>50</v>
      </c>
      <c r="F43" s="2">
        <v>51</v>
      </c>
      <c r="G43" s="2">
        <v>52</v>
      </c>
      <c r="H43" s="2">
        <v>53</v>
      </c>
      <c r="I43" s="2">
        <v>54</v>
      </c>
      <c r="J43" s="2">
        <v>55</v>
      </c>
      <c r="K43" s="2">
        <v>56</v>
      </c>
      <c r="L43" s="2">
        <v>57</v>
      </c>
      <c r="M43" s="2">
        <v>58</v>
      </c>
      <c r="N43" s="2">
        <v>59</v>
      </c>
      <c r="O43" s="2">
        <v>60</v>
      </c>
      <c r="P43" s="2">
        <v>61</v>
      </c>
      <c r="Q43" s="2">
        <v>62</v>
      </c>
      <c r="R43" s="2">
        <v>63</v>
      </c>
      <c r="S43" s="2" t="s">
        <v>1</v>
      </c>
      <c r="T43" s="2">
        <v>2</v>
      </c>
      <c r="U43" s="2">
        <v>3</v>
      </c>
      <c r="V43" s="2">
        <v>4</v>
      </c>
      <c r="W43" s="2">
        <v>5</v>
      </c>
      <c r="X43" s="2">
        <v>6</v>
      </c>
      <c r="Y43" s="2">
        <v>7</v>
      </c>
      <c r="Z43" s="2">
        <v>8</v>
      </c>
      <c r="AA43" s="2">
        <v>9</v>
      </c>
      <c r="AB43" s="2">
        <v>10</v>
      </c>
      <c r="AC43" s="2">
        <v>11</v>
      </c>
      <c r="AD43" s="2">
        <v>12</v>
      </c>
      <c r="AE43" s="2">
        <v>13</v>
      </c>
      <c r="AF43" s="3">
        <v>14</v>
      </c>
      <c r="AG43" s="4">
        <v>15</v>
      </c>
      <c r="AH43" s="4">
        <v>16</v>
      </c>
      <c r="AI43" s="14">
        <v>17</v>
      </c>
      <c r="AJ43" s="14">
        <v>18</v>
      </c>
      <c r="AK43" s="3">
        <v>19</v>
      </c>
      <c r="AL43" s="3">
        <v>20</v>
      </c>
      <c r="AM43" s="3">
        <v>21</v>
      </c>
      <c r="AN43" s="3">
        <v>22</v>
      </c>
      <c r="AO43" s="3">
        <v>23</v>
      </c>
      <c r="AP43" s="3">
        <v>24</v>
      </c>
      <c r="AQ43" s="3">
        <v>25</v>
      </c>
      <c r="AR43" s="3">
        <v>26</v>
      </c>
      <c r="AS43" s="3">
        <v>27</v>
      </c>
      <c r="AT43" s="3">
        <v>28</v>
      </c>
      <c r="AU43" s="3">
        <v>29</v>
      </c>
      <c r="AV43" s="3">
        <v>30</v>
      </c>
    </row>
    <row r="44" spans="1:48" ht="13.5">
      <c r="A44" s="1" t="s">
        <v>2</v>
      </c>
      <c r="B44" s="1">
        <f>+B2+B10</f>
        <v>301</v>
      </c>
      <c r="C44" s="1">
        <f aca="true" t="shared" si="1" ref="C44:K44">+C2+C10</f>
        <v>214</v>
      </c>
      <c r="D44" s="1">
        <f t="shared" si="1"/>
        <v>262</v>
      </c>
      <c r="E44" s="1">
        <f t="shared" si="1"/>
        <v>163</v>
      </c>
      <c r="F44" s="1">
        <f t="shared" si="1"/>
        <v>155</v>
      </c>
      <c r="G44" s="1">
        <f t="shared" si="1"/>
        <v>267</v>
      </c>
      <c r="H44" s="1">
        <f t="shared" si="1"/>
        <v>143</v>
      </c>
      <c r="I44" s="1">
        <f t="shared" si="1"/>
        <v>176</v>
      </c>
      <c r="J44" s="1">
        <f t="shared" si="1"/>
        <v>178</v>
      </c>
      <c r="K44" s="1">
        <f t="shared" si="1"/>
        <v>149</v>
      </c>
      <c r="L44" s="1">
        <v>154</v>
      </c>
      <c r="M44" s="1">
        <v>128</v>
      </c>
      <c r="N44" s="1">
        <v>154</v>
      </c>
      <c r="O44" s="1">
        <v>136</v>
      </c>
      <c r="P44" s="1">
        <v>120</v>
      </c>
      <c r="Q44" s="1">
        <v>154</v>
      </c>
      <c r="R44" s="1">
        <v>206</v>
      </c>
      <c r="S44" s="1">
        <v>120</v>
      </c>
      <c r="T44" s="1">
        <v>136</v>
      </c>
      <c r="U44" s="1">
        <v>159</v>
      </c>
      <c r="V44" s="1">
        <v>142</v>
      </c>
      <c r="W44" s="1">
        <v>123</v>
      </c>
      <c r="X44" s="1">
        <v>124</v>
      </c>
      <c r="Y44" s="1">
        <v>161</v>
      </c>
      <c r="Z44" s="1">
        <v>83</v>
      </c>
      <c r="AA44" s="1">
        <v>61</v>
      </c>
      <c r="AB44" s="1">
        <v>92</v>
      </c>
      <c r="AC44" s="1">
        <v>94</v>
      </c>
      <c r="AD44" s="1">
        <v>149</v>
      </c>
      <c r="AE44" s="1">
        <v>59</v>
      </c>
      <c r="AF44" s="1">
        <v>25</v>
      </c>
      <c r="AG44" s="5">
        <v>98</v>
      </c>
      <c r="AH44" s="5">
        <v>65</v>
      </c>
      <c r="AI44" s="15">
        <v>44</v>
      </c>
      <c r="AJ44" s="15">
        <v>80</v>
      </c>
      <c r="AK44" s="18">
        <v>103</v>
      </c>
      <c r="AL44" s="18">
        <v>115</v>
      </c>
      <c r="AM44" s="18">
        <v>50</v>
      </c>
      <c r="AN44" s="18">
        <v>48</v>
      </c>
      <c r="AO44" s="18">
        <v>97</v>
      </c>
      <c r="AP44" s="18">
        <v>36</v>
      </c>
      <c r="AQ44" s="18">
        <v>90</v>
      </c>
      <c r="AR44" s="18">
        <v>36</v>
      </c>
      <c r="AS44" s="18">
        <v>22</v>
      </c>
      <c r="AT44" s="18">
        <v>44</v>
      </c>
      <c r="AU44" s="18">
        <v>50</v>
      </c>
      <c r="AV44" s="18">
        <v>106</v>
      </c>
    </row>
    <row r="45" spans="1:48" ht="13.5">
      <c r="A45" s="8" t="s">
        <v>4</v>
      </c>
      <c r="B45" s="8">
        <f>+B3+B11</f>
        <v>127</v>
      </c>
      <c r="C45" s="8">
        <f aca="true" t="shared" si="2" ref="C45:K45">+C3+C11</f>
        <v>185</v>
      </c>
      <c r="D45" s="8">
        <f t="shared" si="2"/>
        <v>142</v>
      </c>
      <c r="E45" s="8">
        <f t="shared" si="2"/>
        <v>67</v>
      </c>
      <c r="F45" s="8">
        <f t="shared" si="2"/>
        <v>93</v>
      </c>
      <c r="G45" s="8">
        <f t="shared" si="2"/>
        <v>96</v>
      </c>
      <c r="H45" s="8">
        <f t="shared" si="2"/>
        <v>64</v>
      </c>
      <c r="I45" s="8">
        <f t="shared" si="2"/>
        <v>83</v>
      </c>
      <c r="J45" s="8">
        <f t="shared" si="2"/>
        <v>66</v>
      </c>
      <c r="K45" s="8">
        <f t="shared" si="2"/>
        <v>89</v>
      </c>
      <c r="L45" s="8">
        <v>49</v>
      </c>
      <c r="M45" s="8">
        <v>72</v>
      </c>
      <c r="N45" s="8">
        <v>31</v>
      </c>
      <c r="O45" s="8">
        <v>64</v>
      </c>
      <c r="P45" s="8">
        <v>65</v>
      </c>
      <c r="Q45" s="8">
        <v>62</v>
      </c>
      <c r="R45" s="8">
        <v>67</v>
      </c>
      <c r="S45" s="8">
        <v>91</v>
      </c>
      <c r="T45" s="8">
        <v>86</v>
      </c>
      <c r="U45" s="8">
        <v>119</v>
      </c>
      <c r="V45" s="8">
        <v>80</v>
      </c>
      <c r="W45" s="8">
        <v>122</v>
      </c>
      <c r="X45" s="8">
        <v>92</v>
      </c>
      <c r="Y45" s="8">
        <v>103</v>
      </c>
      <c r="Z45" s="8">
        <v>58</v>
      </c>
      <c r="AA45" s="8">
        <v>53</v>
      </c>
      <c r="AB45" s="8">
        <v>63</v>
      </c>
      <c r="AC45" s="8">
        <v>74</v>
      </c>
      <c r="AD45" s="8">
        <v>107</v>
      </c>
      <c r="AE45" s="8">
        <v>55</v>
      </c>
      <c r="AF45" s="8">
        <v>48</v>
      </c>
      <c r="AG45" s="9">
        <v>80</v>
      </c>
      <c r="AH45" s="10">
        <v>99</v>
      </c>
      <c r="AI45" s="9">
        <v>83</v>
      </c>
      <c r="AJ45" s="9">
        <v>62</v>
      </c>
      <c r="AK45" s="6">
        <v>56</v>
      </c>
      <c r="AL45" s="6">
        <v>87</v>
      </c>
      <c r="AM45" s="6">
        <v>85</v>
      </c>
      <c r="AN45" s="6">
        <v>107</v>
      </c>
      <c r="AO45" s="6">
        <v>72</v>
      </c>
      <c r="AP45" s="6">
        <v>72</v>
      </c>
      <c r="AQ45" s="6">
        <v>59</v>
      </c>
      <c r="AR45" s="6">
        <v>25</v>
      </c>
      <c r="AS45" s="6">
        <v>28</v>
      </c>
      <c r="AT45" s="6">
        <v>142</v>
      </c>
      <c r="AU45" s="6">
        <v>96</v>
      </c>
      <c r="AV45" s="6">
        <v>105</v>
      </c>
    </row>
    <row r="46" spans="1:48" ht="13.5">
      <c r="A46" s="8" t="s">
        <v>3</v>
      </c>
      <c r="B46" s="8">
        <f>+B4+B12</f>
        <v>179</v>
      </c>
      <c r="C46" s="8">
        <f aca="true" t="shared" si="3" ref="C46:K46">+C4+C12</f>
        <v>147</v>
      </c>
      <c r="D46" s="8">
        <f t="shared" si="3"/>
        <v>200</v>
      </c>
      <c r="E46" s="8">
        <f t="shared" si="3"/>
        <v>201</v>
      </c>
      <c r="F46" s="8">
        <f t="shared" si="3"/>
        <v>190</v>
      </c>
      <c r="G46" s="8">
        <f t="shared" si="3"/>
        <v>140</v>
      </c>
      <c r="H46" s="8">
        <f t="shared" si="3"/>
        <v>263</v>
      </c>
      <c r="I46" s="8">
        <f t="shared" si="3"/>
        <v>173</v>
      </c>
      <c r="J46" s="8">
        <f t="shared" si="3"/>
        <v>220</v>
      </c>
      <c r="K46" s="8">
        <f t="shared" si="3"/>
        <v>321</v>
      </c>
      <c r="L46" s="6">
        <v>175</v>
      </c>
      <c r="M46" s="6">
        <v>153</v>
      </c>
      <c r="N46" s="6">
        <v>137</v>
      </c>
      <c r="O46" s="6">
        <v>183</v>
      </c>
      <c r="P46" s="6">
        <v>196</v>
      </c>
      <c r="Q46" s="6">
        <v>218</v>
      </c>
      <c r="R46" s="6">
        <v>237</v>
      </c>
      <c r="S46" s="6">
        <v>286</v>
      </c>
      <c r="T46" s="6">
        <v>160</v>
      </c>
      <c r="U46" s="6">
        <v>161</v>
      </c>
      <c r="V46" s="6">
        <v>176</v>
      </c>
      <c r="W46" s="6">
        <v>249</v>
      </c>
      <c r="X46" s="6">
        <v>198</v>
      </c>
      <c r="Y46" s="6">
        <v>218</v>
      </c>
      <c r="Z46" s="6">
        <v>191</v>
      </c>
      <c r="AA46" s="6">
        <v>122</v>
      </c>
      <c r="AB46" s="6">
        <v>193</v>
      </c>
      <c r="AC46" s="6">
        <v>261</v>
      </c>
      <c r="AD46" s="6">
        <v>215</v>
      </c>
      <c r="AE46" s="6">
        <v>127</v>
      </c>
      <c r="AF46" s="6">
        <v>96</v>
      </c>
      <c r="AG46" s="10">
        <v>159</v>
      </c>
      <c r="AH46" s="10">
        <v>125</v>
      </c>
      <c r="AI46" s="9">
        <v>142</v>
      </c>
      <c r="AJ46" s="9">
        <v>139</v>
      </c>
      <c r="AK46" s="6">
        <v>101</v>
      </c>
      <c r="AL46" s="6">
        <v>157</v>
      </c>
      <c r="AM46" s="6">
        <v>170</v>
      </c>
      <c r="AN46" s="6">
        <v>164</v>
      </c>
      <c r="AO46" s="6">
        <v>168</v>
      </c>
      <c r="AP46" s="6">
        <v>168</v>
      </c>
      <c r="AQ46" s="6">
        <v>74</v>
      </c>
      <c r="AR46" s="6">
        <v>66</v>
      </c>
      <c r="AS46" s="6">
        <v>47</v>
      </c>
      <c r="AT46" s="6">
        <v>103</v>
      </c>
      <c r="AU46" s="6">
        <v>62</v>
      </c>
      <c r="AV46" s="6">
        <v>74</v>
      </c>
    </row>
    <row r="47" spans="1:48" ht="13.5">
      <c r="A47" s="8" t="s">
        <v>7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>
        <v>12</v>
      </c>
      <c r="W47" s="8">
        <v>63</v>
      </c>
      <c r="X47" s="8">
        <v>37</v>
      </c>
      <c r="Y47" s="8">
        <v>40</v>
      </c>
      <c r="Z47" s="8">
        <v>24</v>
      </c>
      <c r="AA47" s="8">
        <v>33</v>
      </c>
      <c r="AB47" s="8">
        <v>45</v>
      </c>
      <c r="AC47" s="8">
        <v>50</v>
      </c>
      <c r="AD47" s="8">
        <v>43</v>
      </c>
      <c r="AE47" s="8">
        <v>29</v>
      </c>
      <c r="AF47" s="8">
        <v>37</v>
      </c>
      <c r="AG47" s="8">
        <v>50</v>
      </c>
      <c r="AH47" s="9">
        <v>43</v>
      </c>
      <c r="AI47" s="9">
        <v>41</v>
      </c>
      <c r="AJ47" s="9">
        <v>48</v>
      </c>
      <c r="AK47" s="6">
        <v>44</v>
      </c>
      <c r="AL47" s="6">
        <v>52</v>
      </c>
      <c r="AM47" s="6">
        <v>45</v>
      </c>
      <c r="AN47" s="6">
        <v>44</v>
      </c>
      <c r="AO47" s="6">
        <v>36</v>
      </c>
      <c r="AP47" s="6">
        <v>36</v>
      </c>
      <c r="AQ47" s="6">
        <v>25</v>
      </c>
      <c r="AR47" s="6">
        <v>24</v>
      </c>
      <c r="AS47" s="6">
        <v>22</v>
      </c>
      <c r="AT47" s="6">
        <v>24</v>
      </c>
      <c r="AU47" s="6">
        <v>21</v>
      </c>
      <c r="AV47" s="6">
        <v>26</v>
      </c>
    </row>
    <row r="48" spans="1:48" ht="13.5">
      <c r="A48" s="8" t="s">
        <v>8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 t="s">
        <v>6</v>
      </c>
      <c r="AF48" s="8" t="s">
        <v>9</v>
      </c>
      <c r="AG48" s="8" t="s">
        <v>6</v>
      </c>
      <c r="AH48" s="9" t="s">
        <v>5</v>
      </c>
      <c r="AI48" s="9" t="s">
        <v>10</v>
      </c>
      <c r="AJ48" s="9" t="s">
        <v>9</v>
      </c>
      <c r="AK48" s="6" t="s">
        <v>12</v>
      </c>
      <c r="AL48" s="6" t="s">
        <v>12</v>
      </c>
      <c r="AM48" s="6" t="s">
        <v>13</v>
      </c>
      <c r="AN48" s="6" t="s">
        <v>5</v>
      </c>
      <c r="AO48" s="6" t="s">
        <v>5</v>
      </c>
      <c r="AP48" s="6" t="s">
        <v>5</v>
      </c>
      <c r="AQ48" s="6" t="s">
        <v>6</v>
      </c>
      <c r="AR48" s="6" t="s">
        <v>6</v>
      </c>
      <c r="AS48" s="6" t="s">
        <v>6</v>
      </c>
      <c r="AT48" s="6" t="s">
        <v>6</v>
      </c>
      <c r="AU48" s="6" t="s">
        <v>6</v>
      </c>
      <c r="AV48" s="6" t="s">
        <v>6</v>
      </c>
    </row>
    <row r="49" spans="1:48" ht="13.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2">
        <f>+V44/V47</f>
        <v>11.833333333333334</v>
      </c>
      <c r="W49" s="12">
        <f aca="true" t="shared" si="4" ref="W49:AK49">+W44/W47</f>
        <v>1.9523809523809523</v>
      </c>
      <c r="X49" s="12">
        <f t="shared" si="4"/>
        <v>3.3513513513513513</v>
      </c>
      <c r="Y49" s="12">
        <f t="shared" si="4"/>
        <v>4.025</v>
      </c>
      <c r="Z49" s="12">
        <f t="shared" si="4"/>
        <v>3.4583333333333335</v>
      </c>
      <c r="AA49" s="12">
        <f t="shared" si="4"/>
        <v>1.8484848484848484</v>
      </c>
      <c r="AB49" s="12">
        <f t="shared" si="4"/>
        <v>2.0444444444444443</v>
      </c>
      <c r="AC49" s="12">
        <f t="shared" si="4"/>
        <v>1.88</v>
      </c>
      <c r="AD49" s="12">
        <f t="shared" si="4"/>
        <v>3.4651162790697674</v>
      </c>
      <c r="AE49" s="12">
        <f t="shared" si="4"/>
        <v>2.0344827586206895</v>
      </c>
      <c r="AF49" s="12">
        <f t="shared" si="4"/>
        <v>0.6756756756756757</v>
      </c>
      <c r="AG49" s="12">
        <f t="shared" si="4"/>
        <v>1.96</v>
      </c>
      <c r="AH49" s="13">
        <f t="shared" si="4"/>
        <v>1.5116279069767442</v>
      </c>
      <c r="AI49" s="13">
        <f t="shared" si="4"/>
        <v>1.0731707317073171</v>
      </c>
      <c r="AJ49" s="13">
        <f t="shared" si="4"/>
        <v>1.6666666666666667</v>
      </c>
      <c r="AK49" s="12">
        <f t="shared" si="4"/>
        <v>2.340909090909091</v>
      </c>
      <c r="AL49" s="12">
        <f aca="true" t="shared" si="5" ref="AL49:AR49">+AL44/AL47</f>
        <v>2.2115384615384617</v>
      </c>
      <c r="AM49" s="12">
        <f t="shared" si="5"/>
        <v>1.1111111111111112</v>
      </c>
      <c r="AN49" s="12">
        <f t="shared" si="5"/>
        <v>1.0909090909090908</v>
      </c>
      <c r="AO49" s="12">
        <f t="shared" si="5"/>
        <v>2.6944444444444446</v>
      </c>
      <c r="AP49" s="12">
        <f t="shared" si="5"/>
        <v>1</v>
      </c>
      <c r="AQ49" s="12">
        <f>+AQ44/AQ47</f>
        <v>3.6</v>
      </c>
      <c r="AR49" s="12">
        <f t="shared" si="5"/>
        <v>1.5</v>
      </c>
      <c r="AS49" s="12">
        <f>+AS44/AS47</f>
        <v>1</v>
      </c>
      <c r="AT49" s="12">
        <f>+AT44/AT47</f>
        <v>1.8333333333333333</v>
      </c>
      <c r="AU49" s="12">
        <f>+AU44/AU47</f>
        <v>2.380952380952381</v>
      </c>
      <c r="AV49" s="12">
        <f>+AV44/AV47</f>
        <v>4.076923076923077</v>
      </c>
    </row>
    <row r="51" ht="13.5">
      <c r="AP51" t="s">
        <v>16</v>
      </c>
    </row>
    <row r="54" ht="13.5">
      <c r="AI54" t="s">
        <v>15</v>
      </c>
    </row>
    <row r="55" ht="13.5">
      <c r="AI55" t="s">
        <v>18</v>
      </c>
    </row>
    <row r="59" ht="13.5">
      <c r="AP59" t="s">
        <v>17</v>
      </c>
    </row>
  </sheetData>
  <sheetProtection/>
  <printOptions/>
  <pageMargins left="0.29" right="0.28" top="0.98" bottom="1" header="0.512" footer="0.512"/>
  <pageSetup horizontalDpi="300" verticalDpi="3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2004-12-28T04:31:41Z</cp:lastPrinted>
  <dcterms:created xsi:type="dcterms:W3CDTF">2002-09-12T04:37:54Z</dcterms:created>
  <dcterms:modified xsi:type="dcterms:W3CDTF">2018-10-16T04:46:12Z</dcterms:modified>
  <cp:category/>
  <cp:version/>
  <cp:contentType/>
  <cp:contentStatus/>
</cp:coreProperties>
</file>