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65" windowWidth="969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'Sheet1'!$B$1:$AK$35</definedName>
  </definedNames>
  <calcPr fullCalcOnLoad="1"/>
</workbook>
</file>

<file path=xl/sharedStrings.xml><?xml version="1.0" encoding="utf-8"?>
<sst xmlns="http://schemas.openxmlformats.org/spreadsheetml/2006/main" count="59" uniqueCount="21">
  <si>
    <t>昭和47</t>
  </si>
  <si>
    <t>平成元</t>
  </si>
  <si>
    <t>成鳥確認数</t>
  </si>
  <si>
    <t>使用中の巣</t>
  </si>
  <si>
    <t>古巣</t>
  </si>
  <si>
    <t>晴・曇・雨</t>
  </si>
  <si>
    <t>晴</t>
  </si>
  <si>
    <t>児童数</t>
  </si>
  <si>
    <t>天候</t>
  </si>
  <si>
    <t>一人あたりの確認数</t>
  </si>
  <si>
    <t>晴</t>
  </si>
  <si>
    <t>曇・雨</t>
  </si>
  <si>
    <t>曇</t>
  </si>
  <si>
    <t>白丸小学校</t>
  </si>
  <si>
    <t>松波小学校</t>
  </si>
  <si>
    <t>曇</t>
  </si>
  <si>
    <t>雨</t>
  </si>
  <si>
    <t xml:space="preserve"> </t>
  </si>
  <si>
    <t xml:space="preserve"> </t>
  </si>
  <si>
    <t>平成２７年　記録・観察作品の部　優秀賞　入賞</t>
  </si>
  <si>
    <t>5/12晴 5/13雨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</si>
</sst>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56" fontId="0" fillId="0" borderId="10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能登町立松波小学校と白丸小学校成鳥確認数等</a:t>
            </a:r>
          </a:p>
        </c:rich>
      </c:tx>
      <c:layout>
        <c:manualLayout>
          <c:xMode val="factor"/>
          <c:yMode val="factor"/>
          <c:x val="-0.001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3"/>
          <c:w val="0.97"/>
          <c:h val="0.83075"/>
        </c:manualLayout>
      </c:layout>
      <c:lineChart>
        <c:grouping val="standard"/>
        <c:varyColors val="0"/>
        <c:ser>
          <c:idx val="2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3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4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0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92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04"/>
          <c:w val="0.1082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能登町立松波小学校成鳥確認数等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775"/>
          <c:w val="0.974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Sheet1!$C$49:$AK$49</c:f>
              <c:strCache/>
            </c:strRef>
          </c:cat>
          <c:val>
            <c:numRef>
              <c:f>Sheet1!$C$50:$AK$50</c:f>
              <c:numCache/>
            </c:numRef>
          </c:val>
          <c:smooth val="0"/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Sheet1!$C$49:$AK$49</c:f>
              <c:strCache/>
            </c:strRef>
          </c:cat>
          <c:val>
            <c:numRef>
              <c:f>Sheet1!$C$51:$AK$51</c:f>
              <c:numCache/>
            </c:numRef>
          </c:val>
          <c:smooth val="0"/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Sheet1!$C$49:$AK$49</c:f>
              <c:strCache/>
            </c:strRef>
          </c:cat>
          <c:val>
            <c:numRef>
              <c:f>Sheet1!$C$52:$AK$52</c:f>
              <c:numCache/>
            </c:numRef>
          </c:val>
          <c:smooth val="0"/>
        </c:ser>
        <c:ser>
          <c:idx val="3"/>
          <c:order val="3"/>
          <c:tx>
            <c:strRef>
              <c:f>Sheet1!$B$53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Sheet1!$C$49:$AK$49</c:f>
              <c:strCache/>
            </c:strRef>
          </c:cat>
          <c:val>
            <c:numRef>
              <c:f>Sheet1!$C$53:$AK$53</c:f>
              <c:numCache/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2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"/>
          <c:w val="0.107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123825</xdr:rowOff>
    </xdr:from>
    <xdr:to>
      <xdr:col>29</xdr:col>
      <xdr:colOff>314325</xdr:colOff>
      <xdr:row>45</xdr:row>
      <xdr:rowOff>0</xdr:rowOff>
    </xdr:to>
    <xdr:graphicFrame>
      <xdr:nvGraphicFramePr>
        <xdr:cNvPr id="1" name="グラフ 2"/>
        <xdr:cNvGraphicFramePr/>
      </xdr:nvGraphicFramePr>
      <xdr:xfrm>
        <a:off x="1514475" y="1666875"/>
        <a:ext cx="10906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31</xdr:col>
      <xdr:colOff>276225</xdr:colOff>
      <xdr:row>89</xdr:row>
      <xdr:rowOff>47625</xdr:rowOff>
    </xdr:to>
    <xdr:graphicFrame>
      <xdr:nvGraphicFramePr>
        <xdr:cNvPr id="2" name="グラフ 1"/>
        <xdr:cNvGraphicFramePr/>
      </xdr:nvGraphicFramePr>
      <xdr:xfrm>
        <a:off x="962025" y="8963025"/>
        <a:ext cx="121062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3"/>
  <sheetViews>
    <sheetView tabSelected="1" zoomScalePageLayoutView="0" workbookViewId="0" topLeftCell="B10">
      <selection activeCell="AW13" sqref="AW13"/>
    </sheetView>
  </sheetViews>
  <sheetFormatPr defaultColWidth="9.00390625" defaultRowHeight="10.5" customHeight="1"/>
  <cols>
    <col min="1" max="1" width="12.625" style="0" customWidth="1"/>
    <col min="2" max="2" width="18.875" style="0" customWidth="1"/>
    <col min="3" max="3" width="7.125" style="0" customWidth="1"/>
    <col min="4" max="19" width="4.50390625" style="0" customWidth="1"/>
    <col min="20" max="20" width="7.00390625" style="0" customWidth="1"/>
    <col min="21" max="25" width="4.50390625" style="0" customWidth="1"/>
    <col min="26" max="26" width="5.25390625" style="0" customWidth="1"/>
    <col min="27" max="31" width="4.50390625" style="0" customWidth="1"/>
    <col min="32" max="32" width="3.875" style="0" customWidth="1"/>
    <col min="33" max="34" width="4.50390625" style="0" customWidth="1"/>
    <col min="35" max="35" width="9.125" style="0" bestFit="1" customWidth="1"/>
    <col min="36" max="36" width="4.50390625" style="0" bestFit="1" customWidth="1"/>
    <col min="38" max="38" width="4.875" style="0" customWidth="1"/>
    <col min="39" max="39" width="4.50390625" style="0" bestFit="1" customWidth="1"/>
    <col min="40" max="40" width="7.00390625" style="0" customWidth="1"/>
    <col min="41" max="41" width="6.375" style="0" customWidth="1"/>
    <col min="42" max="42" width="4.875" style="0" customWidth="1"/>
    <col min="43" max="44" width="6.25390625" style="0" customWidth="1"/>
    <col min="49" max="49" width="13.375" style="0" customWidth="1"/>
  </cols>
  <sheetData>
    <row r="1" ht="10.5" customHeight="1" thickBot="1"/>
    <row r="2" spans="1:49" ht="15" customHeight="1" thickBot="1">
      <c r="A2" s="12" t="s">
        <v>14</v>
      </c>
      <c r="B2" s="12"/>
      <c r="C2" s="3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5">
        <v>15</v>
      </c>
      <c r="AI2" s="5">
        <v>16</v>
      </c>
      <c r="AJ2" s="18">
        <v>17</v>
      </c>
      <c r="AK2" s="18">
        <v>18</v>
      </c>
      <c r="AL2" s="27">
        <v>19</v>
      </c>
      <c r="AM2" s="28">
        <v>20</v>
      </c>
      <c r="AN2" s="28">
        <v>21</v>
      </c>
      <c r="AO2" s="28">
        <v>22</v>
      </c>
      <c r="AP2" s="28">
        <v>23</v>
      </c>
      <c r="AQ2" s="28">
        <v>24</v>
      </c>
      <c r="AR2" s="28">
        <v>25</v>
      </c>
      <c r="AS2" s="28">
        <v>26</v>
      </c>
      <c r="AT2" s="28">
        <v>27</v>
      </c>
      <c r="AU2" s="28">
        <v>28</v>
      </c>
      <c r="AV2" s="28">
        <v>29</v>
      </c>
      <c r="AW2" s="28">
        <v>30</v>
      </c>
    </row>
    <row r="3" spans="2:49" ht="15" customHeight="1">
      <c r="B3" s="11" t="s">
        <v>2</v>
      </c>
      <c r="C3" s="25">
        <f aca="true" t="shared" si="0" ref="C3:AI3">+C50+C58</f>
        <v>430</v>
      </c>
      <c r="D3" s="25">
        <f t="shared" si="0"/>
        <v>418</v>
      </c>
      <c r="E3" s="25">
        <f t="shared" si="0"/>
        <v>551</v>
      </c>
      <c r="F3" s="25">
        <f t="shared" si="0"/>
        <v>536</v>
      </c>
      <c r="G3" s="25">
        <f t="shared" si="0"/>
        <v>542</v>
      </c>
      <c r="H3" s="25">
        <f t="shared" si="0"/>
        <v>518</v>
      </c>
      <c r="I3" s="25">
        <f t="shared" si="0"/>
        <v>467</v>
      </c>
      <c r="J3" s="25">
        <f t="shared" si="0"/>
        <v>463</v>
      </c>
      <c r="K3" s="25">
        <f t="shared" si="0"/>
        <v>490</v>
      </c>
      <c r="L3" s="25">
        <f t="shared" si="0"/>
        <v>421</v>
      </c>
      <c r="M3" s="25">
        <f t="shared" si="0"/>
        <v>499</v>
      </c>
      <c r="N3" s="25">
        <f t="shared" si="0"/>
        <v>556</v>
      </c>
      <c r="O3" s="25">
        <f t="shared" si="0"/>
        <v>516</v>
      </c>
      <c r="P3" s="25">
        <f t="shared" si="0"/>
        <v>381</v>
      </c>
      <c r="Q3" s="25">
        <f t="shared" si="0"/>
        <v>346</v>
      </c>
      <c r="R3" s="25">
        <f t="shared" si="0"/>
        <v>430</v>
      </c>
      <c r="S3" s="25">
        <f t="shared" si="0"/>
        <v>345</v>
      </c>
      <c r="T3" s="25">
        <f t="shared" si="0"/>
        <v>347</v>
      </c>
      <c r="U3" s="25">
        <f t="shared" si="0"/>
        <v>258</v>
      </c>
      <c r="V3" s="25">
        <f t="shared" si="0"/>
        <v>337</v>
      </c>
      <c r="W3" s="25">
        <f t="shared" si="0"/>
        <v>334</v>
      </c>
      <c r="X3" s="25">
        <f t="shared" si="0"/>
        <v>202</v>
      </c>
      <c r="Y3" s="25">
        <f t="shared" si="0"/>
        <v>245</v>
      </c>
      <c r="Z3" s="25">
        <f t="shared" si="0"/>
        <v>217</v>
      </c>
      <c r="AA3" s="25">
        <f t="shared" si="0"/>
        <v>232</v>
      </c>
      <c r="AB3" s="25">
        <f t="shared" si="0"/>
        <v>159</v>
      </c>
      <c r="AC3" s="25">
        <f t="shared" si="0"/>
        <v>195</v>
      </c>
      <c r="AD3" s="25">
        <f t="shared" si="0"/>
        <v>255</v>
      </c>
      <c r="AE3" s="25">
        <f t="shared" si="0"/>
        <v>113</v>
      </c>
      <c r="AF3" s="25">
        <f t="shared" si="0"/>
        <v>90</v>
      </c>
      <c r="AG3" s="25">
        <f t="shared" si="0"/>
        <v>90</v>
      </c>
      <c r="AH3" s="25">
        <f t="shared" si="0"/>
        <v>104</v>
      </c>
      <c r="AI3" s="25">
        <f t="shared" si="0"/>
        <v>134</v>
      </c>
      <c r="AJ3" s="19">
        <v>80</v>
      </c>
      <c r="AK3" s="19">
        <v>72</v>
      </c>
      <c r="AL3" s="26">
        <v>88</v>
      </c>
      <c r="AM3" s="23">
        <v>78</v>
      </c>
      <c r="AN3" s="23">
        <v>176</v>
      </c>
      <c r="AO3" s="23">
        <v>202</v>
      </c>
      <c r="AP3" s="23">
        <v>99</v>
      </c>
      <c r="AQ3" s="23">
        <v>82</v>
      </c>
      <c r="AR3" s="23">
        <v>206</v>
      </c>
      <c r="AS3" s="23">
        <v>146</v>
      </c>
      <c r="AT3" s="23">
        <v>147</v>
      </c>
      <c r="AU3" s="23">
        <v>121</v>
      </c>
      <c r="AV3" s="23">
        <v>96</v>
      </c>
      <c r="AW3" s="23">
        <v>105</v>
      </c>
    </row>
    <row r="4" spans="2:49" ht="15" customHeight="1">
      <c r="B4" s="2" t="s">
        <v>3</v>
      </c>
      <c r="C4" s="25">
        <f aca="true" t="shared" si="1" ref="C4:AI4">+C51+C59</f>
        <v>220</v>
      </c>
      <c r="D4" s="25">
        <f t="shared" si="1"/>
        <v>223</v>
      </c>
      <c r="E4" s="25">
        <f t="shared" si="1"/>
        <v>624</v>
      </c>
      <c r="F4" s="25">
        <f t="shared" si="1"/>
        <v>271</v>
      </c>
      <c r="G4" s="25">
        <f t="shared" si="1"/>
        <v>223</v>
      </c>
      <c r="H4" s="25">
        <f t="shared" si="1"/>
        <v>248</v>
      </c>
      <c r="I4" s="25">
        <f t="shared" si="1"/>
        <v>201</v>
      </c>
      <c r="J4" s="25">
        <f t="shared" si="1"/>
        <v>185</v>
      </c>
      <c r="K4" s="25">
        <f t="shared" si="1"/>
        <v>190</v>
      </c>
      <c r="L4" s="25">
        <f t="shared" si="1"/>
        <v>220</v>
      </c>
      <c r="M4" s="25">
        <f t="shared" si="1"/>
        <v>260</v>
      </c>
      <c r="N4" s="25">
        <f t="shared" si="1"/>
        <v>172</v>
      </c>
      <c r="O4" s="25">
        <f t="shared" si="1"/>
        <v>194</v>
      </c>
      <c r="P4" s="25">
        <f t="shared" si="1"/>
        <v>221</v>
      </c>
      <c r="Q4" s="25">
        <f t="shared" si="1"/>
        <v>242</v>
      </c>
      <c r="R4" s="25">
        <f t="shared" si="1"/>
        <v>207</v>
      </c>
      <c r="S4" s="25">
        <f t="shared" si="1"/>
        <v>260</v>
      </c>
      <c r="T4" s="25">
        <f t="shared" si="1"/>
        <v>326</v>
      </c>
      <c r="U4" s="25">
        <f t="shared" si="1"/>
        <v>290</v>
      </c>
      <c r="V4" s="25">
        <f t="shared" si="1"/>
        <v>341</v>
      </c>
      <c r="W4" s="25">
        <f t="shared" si="1"/>
        <v>308</v>
      </c>
      <c r="X4" s="25">
        <f t="shared" si="1"/>
        <v>222</v>
      </c>
      <c r="Y4" s="25">
        <f t="shared" si="1"/>
        <v>248</v>
      </c>
      <c r="Z4" s="25">
        <f t="shared" si="1"/>
        <v>295</v>
      </c>
      <c r="AA4" s="25">
        <f t="shared" si="1"/>
        <v>197</v>
      </c>
      <c r="AB4" s="25">
        <f t="shared" si="1"/>
        <v>193</v>
      </c>
      <c r="AC4" s="25">
        <f t="shared" si="1"/>
        <v>159</v>
      </c>
      <c r="AD4" s="25">
        <f t="shared" si="1"/>
        <v>176</v>
      </c>
      <c r="AE4" s="25">
        <f t="shared" si="1"/>
        <v>150</v>
      </c>
      <c r="AF4" s="25">
        <f t="shared" si="1"/>
        <v>146</v>
      </c>
      <c r="AG4" s="25">
        <f t="shared" si="1"/>
        <v>268</v>
      </c>
      <c r="AH4" s="25">
        <f t="shared" si="1"/>
        <v>149</v>
      </c>
      <c r="AI4" s="25">
        <f t="shared" si="1"/>
        <v>179</v>
      </c>
      <c r="AJ4" s="6">
        <v>144</v>
      </c>
      <c r="AK4" s="6">
        <v>172</v>
      </c>
      <c r="AL4" s="23">
        <v>112</v>
      </c>
      <c r="AM4" s="23">
        <v>107</v>
      </c>
      <c r="AN4" s="23">
        <v>112</v>
      </c>
      <c r="AO4" s="23">
        <v>103</v>
      </c>
      <c r="AP4" s="23">
        <v>63</v>
      </c>
      <c r="AQ4" s="23">
        <v>105</v>
      </c>
      <c r="AR4" s="23">
        <v>126</v>
      </c>
      <c r="AS4" s="23">
        <v>93</v>
      </c>
      <c r="AT4" s="23">
        <v>136</v>
      </c>
      <c r="AU4" s="23">
        <v>117</v>
      </c>
      <c r="AV4" s="23">
        <v>97</v>
      </c>
      <c r="AW4" s="23">
        <v>62</v>
      </c>
    </row>
    <row r="5" spans="2:49" ht="15" customHeight="1">
      <c r="B5" s="2" t="s">
        <v>4</v>
      </c>
      <c r="C5" s="25">
        <f aca="true" t="shared" si="2" ref="C5:AI5">+C52+C60</f>
        <v>340</v>
      </c>
      <c r="D5" s="25">
        <f t="shared" si="2"/>
        <v>497</v>
      </c>
      <c r="E5" s="25">
        <f t="shared" si="2"/>
        <v>655</v>
      </c>
      <c r="F5" s="25">
        <f t="shared" si="2"/>
        <v>385</v>
      </c>
      <c r="G5" s="25">
        <f t="shared" si="2"/>
        <v>475</v>
      </c>
      <c r="H5" s="25">
        <f t="shared" si="2"/>
        <v>446</v>
      </c>
      <c r="I5" s="25">
        <f t="shared" si="2"/>
        <v>413</v>
      </c>
      <c r="J5" s="25">
        <f t="shared" si="2"/>
        <v>393</v>
      </c>
      <c r="K5" s="25">
        <f t="shared" si="2"/>
        <v>670</v>
      </c>
      <c r="L5" s="25">
        <f t="shared" si="2"/>
        <v>681</v>
      </c>
      <c r="M5" s="25">
        <f t="shared" si="2"/>
        <v>652</v>
      </c>
      <c r="N5" s="25">
        <f t="shared" si="2"/>
        <v>483</v>
      </c>
      <c r="O5" s="25">
        <f t="shared" si="2"/>
        <v>569</v>
      </c>
      <c r="P5" s="25">
        <f t="shared" si="2"/>
        <v>686</v>
      </c>
      <c r="Q5" s="25">
        <f t="shared" si="2"/>
        <v>682</v>
      </c>
      <c r="R5" s="25">
        <f t="shared" si="2"/>
        <v>521</v>
      </c>
      <c r="S5" s="25">
        <f t="shared" si="2"/>
        <v>700</v>
      </c>
      <c r="T5" s="25">
        <f t="shared" si="2"/>
        <v>739</v>
      </c>
      <c r="U5" s="25">
        <f t="shared" si="2"/>
        <v>534</v>
      </c>
      <c r="V5" s="25">
        <f t="shared" si="2"/>
        <v>478</v>
      </c>
      <c r="W5" s="25">
        <f t="shared" si="2"/>
        <v>585</v>
      </c>
      <c r="X5" s="25">
        <f t="shared" si="2"/>
        <v>628</v>
      </c>
      <c r="Y5" s="25">
        <f t="shared" si="2"/>
        <v>775</v>
      </c>
      <c r="Z5" s="25">
        <f t="shared" si="2"/>
        <v>740</v>
      </c>
      <c r="AA5" s="25">
        <f t="shared" si="2"/>
        <v>717</v>
      </c>
      <c r="AB5" s="25">
        <f t="shared" si="2"/>
        <v>521</v>
      </c>
      <c r="AC5" s="25">
        <f t="shared" si="2"/>
        <v>522</v>
      </c>
      <c r="AD5" s="25">
        <f t="shared" si="2"/>
        <v>631</v>
      </c>
      <c r="AE5" s="25">
        <f t="shared" si="2"/>
        <v>480</v>
      </c>
      <c r="AF5" s="25">
        <f t="shared" si="2"/>
        <v>347</v>
      </c>
      <c r="AG5" s="25">
        <f t="shared" si="2"/>
        <v>724</v>
      </c>
      <c r="AH5" s="25">
        <f t="shared" si="2"/>
        <v>378</v>
      </c>
      <c r="AI5" s="25">
        <f t="shared" si="2"/>
        <v>475</v>
      </c>
      <c r="AJ5" s="6">
        <v>291</v>
      </c>
      <c r="AK5" s="6">
        <v>257</v>
      </c>
      <c r="AL5" s="23">
        <v>262</v>
      </c>
      <c r="AM5" s="23">
        <v>165</v>
      </c>
      <c r="AN5" s="23">
        <v>290</v>
      </c>
      <c r="AO5" s="23">
        <v>247</v>
      </c>
      <c r="AP5" s="23">
        <v>208</v>
      </c>
      <c r="AQ5" s="23">
        <v>225</v>
      </c>
      <c r="AR5" s="23">
        <v>270</v>
      </c>
      <c r="AS5" s="23">
        <v>230</v>
      </c>
      <c r="AT5" s="23">
        <v>204</v>
      </c>
      <c r="AU5" s="23">
        <v>180</v>
      </c>
      <c r="AV5" s="23">
        <v>213</v>
      </c>
      <c r="AW5" s="23">
        <v>52</v>
      </c>
    </row>
    <row r="6" spans="2:49" ht="15" customHeight="1">
      <c r="B6" s="9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>
        <f aca="true" t="shared" si="3" ref="W6:AI6">+W53+W61</f>
        <v>126</v>
      </c>
      <c r="X6" s="25">
        <f t="shared" si="3"/>
        <v>110</v>
      </c>
      <c r="Y6" s="25">
        <f t="shared" si="3"/>
        <v>136</v>
      </c>
      <c r="Z6" s="25">
        <f t="shared" si="3"/>
        <v>142</v>
      </c>
      <c r="AA6" s="25">
        <f t="shared" si="3"/>
        <v>111</v>
      </c>
      <c r="AB6" s="25">
        <f t="shared" si="3"/>
        <v>66</v>
      </c>
      <c r="AC6" s="25">
        <f t="shared" si="3"/>
        <v>79</v>
      </c>
      <c r="AD6" s="25">
        <f t="shared" si="3"/>
        <v>113</v>
      </c>
      <c r="AE6" s="25">
        <f t="shared" si="3"/>
        <v>83</v>
      </c>
      <c r="AF6" s="25">
        <f t="shared" si="3"/>
        <v>68</v>
      </c>
      <c r="AG6" s="25">
        <f t="shared" si="3"/>
        <v>116</v>
      </c>
      <c r="AH6" s="25">
        <f t="shared" si="3"/>
        <v>103</v>
      </c>
      <c r="AI6" s="25">
        <f t="shared" si="3"/>
        <v>83</v>
      </c>
      <c r="AJ6" s="6">
        <v>76</v>
      </c>
      <c r="AK6" s="6">
        <v>81</v>
      </c>
      <c r="AL6" s="23">
        <v>62</v>
      </c>
      <c r="AM6" s="23">
        <v>55</v>
      </c>
      <c r="AN6" s="23">
        <v>55</v>
      </c>
      <c r="AO6" s="23">
        <v>58</v>
      </c>
      <c r="AP6" s="23">
        <v>58</v>
      </c>
      <c r="AQ6" s="23">
        <v>56</v>
      </c>
      <c r="AR6" s="23">
        <v>57</v>
      </c>
      <c r="AS6" s="23">
        <v>46</v>
      </c>
      <c r="AT6" s="23">
        <v>50</v>
      </c>
      <c r="AU6" s="23">
        <v>40</v>
      </c>
      <c r="AV6" s="23">
        <v>31</v>
      </c>
      <c r="AW6" s="23">
        <v>46</v>
      </c>
    </row>
    <row r="7" spans="2:49" ht="15" customHeight="1">
      <c r="B7" s="9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6</v>
      </c>
      <c r="AH7" s="1" t="s">
        <v>6</v>
      </c>
      <c r="AI7" s="6" t="s">
        <v>5</v>
      </c>
      <c r="AJ7" s="6" t="s">
        <v>10</v>
      </c>
      <c r="AK7" s="6" t="s">
        <v>11</v>
      </c>
      <c r="AL7" s="23" t="s">
        <v>10</v>
      </c>
      <c r="AM7" s="7" t="s">
        <v>12</v>
      </c>
      <c r="AN7" s="7" t="s">
        <v>10</v>
      </c>
      <c r="AO7" s="7" t="s">
        <v>10</v>
      </c>
      <c r="AP7" s="7" t="s">
        <v>10</v>
      </c>
      <c r="AQ7" s="7" t="s">
        <v>15</v>
      </c>
      <c r="AR7" s="7" t="s">
        <v>16</v>
      </c>
      <c r="AS7" s="7" t="s">
        <v>10</v>
      </c>
      <c r="AT7" s="7" t="s">
        <v>16</v>
      </c>
      <c r="AU7" s="7" t="s">
        <v>12</v>
      </c>
      <c r="AV7" s="7" t="s">
        <v>12</v>
      </c>
      <c r="AW7" s="29" t="s">
        <v>20</v>
      </c>
    </row>
    <row r="8" spans="2:49" ht="10.5" customHeight="1">
      <c r="B8" s="9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3">
        <f>+W3/W6</f>
        <v>2.6507936507936507</v>
      </c>
      <c r="X8" s="13">
        <f aca="true" t="shared" si="4" ref="X8:AM8">+X3/X6</f>
        <v>1.8363636363636364</v>
      </c>
      <c r="Y8" s="13">
        <f t="shared" si="4"/>
        <v>1.8014705882352942</v>
      </c>
      <c r="Z8" s="13">
        <f t="shared" si="4"/>
        <v>1.528169014084507</v>
      </c>
      <c r="AA8" s="13">
        <f t="shared" si="4"/>
        <v>2.09009009009009</v>
      </c>
      <c r="AB8" s="13">
        <f t="shared" si="4"/>
        <v>2.409090909090909</v>
      </c>
      <c r="AC8" s="13">
        <f t="shared" si="4"/>
        <v>2.4683544303797467</v>
      </c>
      <c r="AD8" s="13">
        <f t="shared" si="4"/>
        <v>2.256637168141593</v>
      </c>
      <c r="AE8" s="13">
        <f t="shared" si="4"/>
        <v>1.3614457831325302</v>
      </c>
      <c r="AF8" s="13">
        <f t="shared" si="4"/>
        <v>1.3235294117647058</v>
      </c>
      <c r="AG8" s="13">
        <f t="shared" si="4"/>
        <v>0.7758620689655172</v>
      </c>
      <c r="AH8" s="13">
        <f t="shared" si="4"/>
        <v>1.0097087378640777</v>
      </c>
      <c r="AI8" s="16">
        <f t="shared" si="4"/>
        <v>1.6144578313253013</v>
      </c>
      <c r="AJ8" s="16">
        <f t="shared" si="4"/>
        <v>1.0526315789473684</v>
      </c>
      <c r="AK8" s="16">
        <f t="shared" si="4"/>
        <v>0.8888888888888888</v>
      </c>
      <c r="AL8" s="16">
        <f t="shared" si="4"/>
        <v>1.4193548387096775</v>
      </c>
      <c r="AM8" s="13">
        <f t="shared" si="4"/>
        <v>1.4181818181818182</v>
      </c>
      <c r="AN8" s="13">
        <f aca="true" t="shared" si="5" ref="AN8:AS8">+AN3/AN6</f>
        <v>3.2</v>
      </c>
      <c r="AO8" s="13">
        <f t="shared" si="5"/>
        <v>3.4827586206896552</v>
      </c>
      <c r="AP8" s="13">
        <f t="shared" si="5"/>
        <v>1.706896551724138</v>
      </c>
      <c r="AQ8" s="13">
        <f t="shared" si="5"/>
        <v>1.4642857142857142</v>
      </c>
      <c r="AR8" s="13">
        <f t="shared" si="5"/>
        <v>3.6140350877192984</v>
      </c>
      <c r="AS8" s="13">
        <f t="shared" si="5"/>
        <v>3.1739130434782608</v>
      </c>
      <c r="AT8" s="13">
        <f>+AT3/AT6</f>
        <v>2.94</v>
      </c>
      <c r="AU8" s="13">
        <f>+AU3/AU6</f>
        <v>3.025</v>
      </c>
      <c r="AV8" s="13">
        <f>+AV3/AV6</f>
        <v>3.096774193548387</v>
      </c>
      <c r="AW8" s="13">
        <f>+AW3/AW6</f>
        <v>2.282608695652174</v>
      </c>
    </row>
    <row r="12" ht="15.75" customHeight="1">
      <c r="AH12" t="s">
        <v>19</v>
      </c>
    </row>
    <row r="17" spans="37:42" ht="10.5" customHeight="1">
      <c r="AK17" t="s">
        <v>18</v>
      </c>
      <c r="AN17" t="s">
        <v>17</v>
      </c>
      <c r="AP17" t="s">
        <v>17</v>
      </c>
    </row>
    <row r="48" ht="10.5" customHeight="1" thickBot="1"/>
    <row r="49" spans="2:37" s="10" customFormat="1" ht="10.5" customHeight="1" thickBot="1">
      <c r="B49" s="12" t="s">
        <v>14</v>
      </c>
      <c r="C49" s="3" t="s">
        <v>0</v>
      </c>
      <c r="D49" s="4">
        <v>48</v>
      </c>
      <c r="E49" s="4">
        <v>49</v>
      </c>
      <c r="F49" s="4">
        <v>50</v>
      </c>
      <c r="G49" s="4">
        <v>51</v>
      </c>
      <c r="H49" s="4">
        <v>52</v>
      </c>
      <c r="I49" s="4">
        <v>53</v>
      </c>
      <c r="J49" s="4">
        <v>54</v>
      </c>
      <c r="K49" s="4">
        <v>55</v>
      </c>
      <c r="L49" s="4">
        <v>56</v>
      </c>
      <c r="M49" s="4">
        <v>57</v>
      </c>
      <c r="N49" s="4">
        <v>58</v>
      </c>
      <c r="O49" s="4">
        <v>59</v>
      </c>
      <c r="P49" s="4">
        <v>60</v>
      </c>
      <c r="Q49" s="4">
        <v>61</v>
      </c>
      <c r="R49" s="4">
        <v>62</v>
      </c>
      <c r="S49" s="4">
        <v>63</v>
      </c>
      <c r="T49" s="4" t="s">
        <v>1</v>
      </c>
      <c r="U49" s="4">
        <v>2</v>
      </c>
      <c r="V49" s="4">
        <v>3</v>
      </c>
      <c r="W49" s="4">
        <v>4</v>
      </c>
      <c r="X49" s="4">
        <v>5</v>
      </c>
      <c r="Y49" s="4">
        <v>6</v>
      </c>
      <c r="Z49" s="4">
        <v>7</v>
      </c>
      <c r="AA49" s="4">
        <v>8</v>
      </c>
      <c r="AB49" s="4">
        <v>9</v>
      </c>
      <c r="AC49" s="4">
        <v>10</v>
      </c>
      <c r="AD49" s="4">
        <v>11</v>
      </c>
      <c r="AE49" s="4">
        <v>12</v>
      </c>
      <c r="AF49" s="4">
        <v>13</v>
      </c>
      <c r="AG49" s="5">
        <v>14</v>
      </c>
      <c r="AH49" s="5">
        <v>15</v>
      </c>
      <c r="AI49" s="5">
        <v>16</v>
      </c>
      <c r="AJ49" s="18">
        <v>17</v>
      </c>
      <c r="AK49" s="12">
        <v>18</v>
      </c>
    </row>
    <row r="50" spans="2:37" s="10" customFormat="1" ht="10.5" customHeight="1">
      <c r="B50" s="11" t="s">
        <v>2</v>
      </c>
      <c r="C50" s="1">
        <v>396</v>
      </c>
      <c r="D50" s="1">
        <v>369</v>
      </c>
      <c r="E50" s="1">
        <v>464</v>
      </c>
      <c r="F50" s="1">
        <v>432</v>
      </c>
      <c r="G50" s="1">
        <v>430</v>
      </c>
      <c r="H50" s="1">
        <v>410</v>
      </c>
      <c r="I50" s="1">
        <v>336</v>
      </c>
      <c r="J50" s="1">
        <v>351</v>
      </c>
      <c r="K50" s="1">
        <v>360</v>
      </c>
      <c r="L50" s="1">
        <v>317</v>
      </c>
      <c r="M50" s="1">
        <v>345</v>
      </c>
      <c r="N50" s="1">
        <v>310</v>
      </c>
      <c r="O50" s="1">
        <v>414</v>
      </c>
      <c r="P50" s="1">
        <v>293</v>
      </c>
      <c r="Q50" s="1">
        <v>240</v>
      </c>
      <c r="R50" s="1">
        <v>241</v>
      </c>
      <c r="S50" s="1">
        <v>232</v>
      </c>
      <c r="T50" s="1">
        <v>267</v>
      </c>
      <c r="U50" s="1">
        <v>207</v>
      </c>
      <c r="V50" s="1">
        <v>268</v>
      </c>
      <c r="W50" s="1">
        <v>249</v>
      </c>
      <c r="X50" s="1">
        <v>163</v>
      </c>
      <c r="Y50" s="1">
        <v>173</v>
      </c>
      <c r="Z50" s="1">
        <v>168</v>
      </c>
      <c r="AA50" s="1">
        <v>156</v>
      </c>
      <c r="AB50" s="1">
        <v>113</v>
      </c>
      <c r="AC50" s="1">
        <v>151</v>
      </c>
      <c r="AD50" s="1">
        <v>177</v>
      </c>
      <c r="AE50" s="1">
        <v>61</v>
      </c>
      <c r="AF50" s="1">
        <v>41</v>
      </c>
      <c r="AG50" s="6">
        <v>41</v>
      </c>
      <c r="AH50" s="8">
        <v>74</v>
      </c>
      <c r="AI50" s="14">
        <v>99</v>
      </c>
      <c r="AJ50" s="19">
        <v>80</v>
      </c>
      <c r="AK50" s="17">
        <v>72</v>
      </c>
    </row>
    <row r="51" spans="2:37" s="10" customFormat="1" ht="10.5" customHeight="1">
      <c r="B51" s="2" t="s">
        <v>3</v>
      </c>
      <c r="C51" s="1">
        <v>199</v>
      </c>
      <c r="D51" s="1">
        <v>197</v>
      </c>
      <c r="E51" s="1">
        <v>591</v>
      </c>
      <c r="F51" s="1">
        <v>215</v>
      </c>
      <c r="G51" s="1">
        <v>163</v>
      </c>
      <c r="H51" s="1">
        <v>190</v>
      </c>
      <c r="I51" s="1">
        <v>141</v>
      </c>
      <c r="J51" s="1">
        <v>125</v>
      </c>
      <c r="K51" s="1">
        <v>143</v>
      </c>
      <c r="L51" s="1">
        <v>167</v>
      </c>
      <c r="M51" s="1">
        <v>165</v>
      </c>
      <c r="N51" s="1">
        <v>106</v>
      </c>
      <c r="O51" s="1">
        <v>118</v>
      </c>
      <c r="P51" s="1">
        <v>141</v>
      </c>
      <c r="Q51" s="1">
        <v>121</v>
      </c>
      <c r="R51" s="1">
        <v>120</v>
      </c>
      <c r="S51" s="1">
        <v>179</v>
      </c>
      <c r="T51" s="1">
        <v>243</v>
      </c>
      <c r="U51" s="1">
        <v>218</v>
      </c>
      <c r="V51" s="1">
        <v>273</v>
      </c>
      <c r="W51" s="1">
        <v>232</v>
      </c>
      <c r="X51" s="1">
        <v>156</v>
      </c>
      <c r="Y51" s="1">
        <v>179</v>
      </c>
      <c r="Z51" s="1">
        <v>201</v>
      </c>
      <c r="AA51" s="1">
        <v>115</v>
      </c>
      <c r="AB51" s="1">
        <v>79</v>
      </c>
      <c r="AC51" s="1">
        <v>105</v>
      </c>
      <c r="AD51" s="1">
        <v>125</v>
      </c>
      <c r="AE51" s="1">
        <v>86</v>
      </c>
      <c r="AF51" s="1">
        <v>76</v>
      </c>
      <c r="AG51" s="6">
        <v>148</v>
      </c>
      <c r="AH51" s="7">
        <v>93</v>
      </c>
      <c r="AI51" s="15">
        <v>108</v>
      </c>
      <c r="AJ51" s="6">
        <v>144</v>
      </c>
      <c r="AK51" s="1">
        <v>172</v>
      </c>
    </row>
    <row r="52" spans="2:37" s="10" customFormat="1" ht="10.5" customHeight="1">
      <c r="B52" s="2" t="s">
        <v>4</v>
      </c>
      <c r="C52" s="1">
        <v>241</v>
      </c>
      <c r="D52" s="1">
        <v>363</v>
      </c>
      <c r="E52" s="1">
        <v>574</v>
      </c>
      <c r="F52" s="1">
        <v>304</v>
      </c>
      <c r="G52" s="1">
        <v>389</v>
      </c>
      <c r="H52" s="1">
        <v>321</v>
      </c>
      <c r="I52" s="1">
        <v>279</v>
      </c>
      <c r="J52" s="1">
        <v>259</v>
      </c>
      <c r="K52" s="1">
        <v>505</v>
      </c>
      <c r="L52" s="1">
        <v>476</v>
      </c>
      <c r="M52" s="1">
        <v>443</v>
      </c>
      <c r="N52" s="1">
        <v>274</v>
      </c>
      <c r="O52" s="1">
        <v>284</v>
      </c>
      <c r="P52" s="1">
        <v>454</v>
      </c>
      <c r="Q52" s="1">
        <v>341</v>
      </c>
      <c r="R52" s="1">
        <v>277</v>
      </c>
      <c r="S52" s="1">
        <v>390</v>
      </c>
      <c r="T52" s="1">
        <v>399</v>
      </c>
      <c r="U52" s="1">
        <v>291</v>
      </c>
      <c r="V52" s="1">
        <v>263</v>
      </c>
      <c r="W52" s="1">
        <v>384</v>
      </c>
      <c r="X52" s="1">
        <v>356</v>
      </c>
      <c r="Y52" s="1">
        <v>497</v>
      </c>
      <c r="Z52" s="1">
        <v>476</v>
      </c>
      <c r="AA52" s="1">
        <v>456</v>
      </c>
      <c r="AB52" s="1">
        <v>291</v>
      </c>
      <c r="AC52" s="1">
        <v>321</v>
      </c>
      <c r="AD52" s="1">
        <v>399</v>
      </c>
      <c r="AE52" s="1">
        <v>212</v>
      </c>
      <c r="AF52" s="1">
        <v>140</v>
      </c>
      <c r="AG52" s="6">
        <v>255</v>
      </c>
      <c r="AH52" s="7">
        <v>224</v>
      </c>
      <c r="AI52" s="15">
        <v>224</v>
      </c>
      <c r="AJ52" s="6">
        <v>291</v>
      </c>
      <c r="AK52" s="1">
        <v>257</v>
      </c>
    </row>
    <row r="53" spans="2:37" s="10" customFormat="1" ht="10.5" customHeight="1">
      <c r="B53" s="9" t="s">
        <v>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100</v>
      </c>
      <c r="X53" s="1">
        <v>73</v>
      </c>
      <c r="Y53" s="1">
        <v>99</v>
      </c>
      <c r="Z53" s="1">
        <v>107</v>
      </c>
      <c r="AA53" s="1">
        <v>83</v>
      </c>
      <c r="AB53" s="1">
        <v>45</v>
      </c>
      <c r="AC53" s="1">
        <v>47</v>
      </c>
      <c r="AD53" s="1">
        <v>80</v>
      </c>
      <c r="AE53" s="1">
        <v>57</v>
      </c>
      <c r="AF53" s="1">
        <v>38</v>
      </c>
      <c r="AG53" s="1">
        <v>84</v>
      </c>
      <c r="AH53" s="7">
        <v>76</v>
      </c>
      <c r="AI53" s="15">
        <v>57</v>
      </c>
      <c r="AJ53" s="6">
        <v>76</v>
      </c>
      <c r="AK53" s="1">
        <v>81</v>
      </c>
    </row>
    <row r="54" spans="2:37" s="10" customFormat="1" ht="10.5" customHeight="1">
      <c r="B54" s="9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 t="s">
        <v>6</v>
      </c>
      <c r="AG54" s="1" t="s">
        <v>6</v>
      </c>
      <c r="AH54" s="1" t="s">
        <v>6</v>
      </c>
      <c r="AI54" s="6" t="s">
        <v>5</v>
      </c>
      <c r="AJ54" s="6" t="s">
        <v>10</v>
      </c>
      <c r="AK54" s="1" t="s">
        <v>11</v>
      </c>
    </row>
    <row r="55" spans="2:37" s="10" customFormat="1" ht="10.5" customHeight="1">
      <c r="B55" s="9" t="s">
        <v>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3">
        <f>+W50/W53</f>
        <v>2.49</v>
      </c>
      <c r="X55" s="13">
        <f aca="true" t="shared" si="6" ref="X55:AK55">+X50/X53</f>
        <v>2.232876712328767</v>
      </c>
      <c r="Y55" s="13">
        <f t="shared" si="6"/>
        <v>1.7474747474747474</v>
      </c>
      <c r="Z55" s="13">
        <f t="shared" si="6"/>
        <v>1.5700934579439252</v>
      </c>
      <c r="AA55" s="13">
        <f t="shared" si="6"/>
        <v>1.8795180722891567</v>
      </c>
      <c r="AB55" s="13">
        <f t="shared" si="6"/>
        <v>2.511111111111111</v>
      </c>
      <c r="AC55" s="13">
        <f t="shared" si="6"/>
        <v>3.2127659574468086</v>
      </c>
      <c r="AD55" s="13">
        <f t="shared" si="6"/>
        <v>2.2125</v>
      </c>
      <c r="AE55" s="13">
        <f t="shared" si="6"/>
        <v>1.0701754385964912</v>
      </c>
      <c r="AF55" s="13">
        <f t="shared" si="6"/>
        <v>1.0789473684210527</v>
      </c>
      <c r="AG55" s="13">
        <f t="shared" si="6"/>
        <v>0.4880952380952381</v>
      </c>
      <c r="AH55" s="13">
        <f t="shared" si="6"/>
        <v>0.9736842105263158</v>
      </c>
      <c r="AI55" s="16">
        <f t="shared" si="6"/>
        <v>1.736842105263158</v>
      </c>
      <c r="AJ55" s="16">
        <f t="shared" si="6"/>
        <v>1.0526315789473684</v>
      </c>
      <c r="AK55" s="13">
        <f t="shared" si="6"/>
        <v>0.8888888888888888</v>
      </c>
    </row>
    <row r="56" ht="8.25" customHeight="1" thickBot="1"/>
    <row r="57" spans="2:35" ht="14.25" customHeight="1" thickBot="1">
      <c r="B57" s="1" t="s">
        <v>13</v>
      </c>
      <c r="C57" s="3" t="s">
        <v>0</v>
      </c>
      <c r="D57" s="4">
        <v>48</v>
      </c>
      <c r="E57" s="4">
        <v>49</v>
      </c>
      <c r="F57" s="4">
        <v>50</v>
      </c>
      <c r="G57" s="4">
        <v>51</v>
      </c>
      <c r="H57" s="4">
        <v>52</v>
      </c>
      <c r="I57" s="4">
        <v>53</v>
      </c>
      <c r="J57" s="4">
        <v>54</v>
      </c>
      <c r="K57" s="4">
        <v>55</v>
      </c>
      <c r="L57" s="4">
        <v>56</v>
      </c>
      <c r="M57" s="4">
        <v>57</v>
      </c>
      <c r="N57" s="4">
        <v>58</v>
      </c>
      <c r="O57" s="4">
        <v>59</v>
      </c>
      <c r="P57" s="4">
        <v>60</v>
      </c>
      <c r="Q57" s="4">
        <v>61</v>
      </c>
      <c r="R57" s="4">
        <v>62</v>
      </c>
      <c r="S57" s="4">
        <v>63</v>
      </c>
      <c r="T57" s="4" t="s">
        <v>1</v>
      </c>
      <c r="U57" s="4">
        <v>2</v>
      </c>
      <c r="V57" s="4">
        <v>3</v>
      </c>
      <c r="W57" s="4">
        <v>4</v>
      </c>
      <c r="X57" s="4">
        <v>5</v>
      </c>
      <c r="Y57" s="4">
        <v>6</v>
      </c>
      <c r="Z57" s="4">
        <v>7</v>
      </c>
      <c r="AA57" s="4">
        <v>8</v>
      </c>
      <c r="AB57" s="4">
        <v>9</v>
      </c>
      <c r="AC57" s="4">
        <v>10</v>
      </c>
      <c r="AD57" s="4">
        <v>11</v>
      </c>
      <c r="AE57" s="4">
        <v>12</v>
      </c>
      <c r="AF57" s="4">
        <v>13</v>
      </c>
      <c r="AG57" s="5">
        <v>14</v>
      </c>
      <c r="AH57" s="20">
        <v>15</v>
      </c>
      <c r="AI57" s="21">
        <v>16</v>
      </c>
    </row>
    <row r="58" spans="2:35" ht="10.5" customHeight="1">
      <c r="B58" s="2" t="s">
        <v>2</v>
      </c>
      <c r="C58" s="1">
        <v>34</v>
      </c>
      <c r="D58" s="1">
        <v>49</v>
      </c>
      <c r="E58" s="1">
        <v>87</v>
      </c>
      <c r="F58" s="1">
        <v>104</v>
      </c>
      <c r="G58" s="1">
        <v>112</v>
      </c>
      <c r="H58" s="1">
        <v>108</v>
      </c>
      <c r="I58" s="1">
        <v>131</v>
      </c>
      <c r="J58" s="1">
        <v>112</v>
      </c>
      <c r="K58" s="1">
        <v>130</v>
      </c>
      <c r="L58" s="1">
        <v>104</v>
      </c>
      <c r="M58" s="1">
        <v>154</v>
      </c>
      <c r="N58" s="1">
        <v>246</v>
      </c>
      <c r="O58" s="1">
        <v>102</v>
      </c>
      <c r="P58" s="1">
        <v>88</v>
      </c>
      <c r="Q58" s="1">
        <v>106</v>
      </c>
      <c r="R58" s="1">
        <v>189</v>
      </c>
      <c r="S58" s="1">
        <v>113</v>
      </c>
      <c r="T58" s="1">
        <v>80</v>
      </c>
      <c r="U58" s="1">
        <v>51</v>
      </c>
      <c r="V58" s="1">
        <v>69</v>
      </c>
      <c r="W58" s="1">
        <v>85</v>
      </c>
      <c r="X58" s="1">
        <v>39</v>
      </c>
      <c r="Y58" s="1">
        <v>72</v>
      </c>
      <c r="Z58" s="1">
        <v>49</v>
      </c>
      <c r="AA58" s="1">
        <v>76</v>
      </c>
      <c r="AB58" s="1">
        <v>46</v>
      </c>
      <c r="AC58" s="1">
        <v>44</v>
      </c>
      <c r="AD58" s="1">
        <v>78</v>
      </c>
      <c r="AE58" s="1">
        <v>52</v>
      </c>
      <c r="AF58" s="1">
        <v>49</v>
      </c>
      <c r="AG58" s="19">
        <v>49</v>
      </c>
      <c r="AH58" s="8">
        <v>30</v>
      </c>
      <c r="AI58" s="8">
        <v>35</v>
      </c>
    </row>
    <row r="59" spans="2:35" ht="10.5" customHeight="1">
      <c r="B59" s="2" t="s">
        <v>3</v>
      </c>
      <c r="C59" s="1">
        <v>21</v>
      </c>
      <c r="D59" s="1">
        <v>26</v>
      </c>
      <c r="E59" s="1">
        <v>33</v>
      </c>
      <c r="F59" s="1">
        <v>56</v>
      </c>
      <c r="G59" s="1">
        <v>60</v>
      </c>
      <c r="H59" s="1">
        <v>58</v>
      </c>
      <c r="I59" s="1">
        <v>60</v>
      </c>
      <c r="J59" s="1">
        <v>60</v>
      </c>
      <c r="K59" s="1">
        <v>47</v>
      </c>
      <c r="L59" s="1">
        <v>53</v>
      </c>
      <c r="M59" s="1">
        <v>95</v>
      </c>
      <c r="N59" s="1">
        <v>66</v>
      </c>
      <c r="O59" s="1">
        <v>76</v>
      </c>
      <c r="P59" s="1">
        <v>80</v>
      </c>
      <c r="Q59" s="1">
        <v>121</v>
      </c>
      <c r="R59" s="1">
        <v>87</v>
      </c>
      <c r="S59" s="1">
        <v>81</v>
      </c>
      <c r="T59" s="1">
        <v>83</v>
      </c>
      <c r="U59" s="1">
        <v>72</v>
      </c>
      <c r="V59" s="1">
        <v>68</v>
      </c>
      <c r="W59" s="1">
        <v>76</v>
      </c>
      <c r="X59" s="1">
        <v>66</v>
      </c>
      <c r="Y59" s="1">
        <v>69</v>
      </c>
      <c r="Z59" s="1">
        <v>94</v>
      </c>
      <c r="AA59" s="1">
        <v>82</v>
      </c>
      <c r="AB59" s="1">
        <v>114</v>
      </c>
      <c r="AC59" s="1">
        <v>54</v>
      </c>
      <c r="AD59" s="1">
        <v>51</v>
      </c>
      <c r="AE59" s="1">
        <v>64</v>
      </c>
      <c r="AF59" s="1">
        <v>70</v>
      </c>
      <c r="AG59" s="6">
        <v>120</v>
      </c>
      <c r="AH59" s="7">
        <v>56</v>
      </c>
      <c r="AI59" s="7">
        <v>71</v>
      </c>
    </row>
    <row r="60" spans="2:35" ht="10.5" customHeight="1">
      <c r="B60" s="2" t="s">
        <v>4</v>
      </c>
      <c r="C60" s="1">
        <v>99</v>
      </c>
      <c r="D60" s="1">
        <v>134</v>
      </c>
      <c r="E60" s="1">
        <v>81</v>
      </c>
      <c r="F60" s="1">
        <v>81</v>
      </c>
      <c r="G60" s="1">
        <v>86</v>
      </c>
      <c r="H60" s="1">
        <v>125</v>
      </c>
      <c r="I60" s="1">
        <v>134</v>
      </c>
      <c r="J60" s="1">
        <v>134</v>
      </c>
      <c r="K60" s="1">
        <v>165</v>
      </c>
      <c r="L60" s="1">
        <v>205</v>
      </c>
      <c r="M60" s="1">
        <v>209</v>
      </c>
      <c r="N60" s="1">
        <v>209</v>
      </c>
      <c r="O60" s="1">
        <v>285</v>
      </c>
      <c r="P60" s="1">
        <v>232</v>
      </c>
      <c r="Q60" s="1">
        <v>341</v>
      </c>
      <c r="R60" s="1">
        <v>244</v>
      </c>
      <c r="S60" s="1">
        <v>310</v>
      </c>
      <c r="T60" s="1">
        <v>340</v>
      </c>
      <c r="U60" s="1">
        <v>243</v>
      </c>
      <c r="V60" s="1">
        <v>215</v>
      </c>
      <c r="W60" s="1">
        <v>201</v>
      </c>
      <c r="X60" s="1">
        <v>272</v>
      </c>
      <c r="Y60" s="1">
        <v>278</v>
      </c>
      <c r="Z60" s="1">
        <v>264</v>
      </c>
      <c r="AA60" s="1">
        <v>261</v>
      </c>
      <c r="AB60" s="1">
        <v>230</v>
      </c>
      <c r="AC60" s="1">
        <v>201</v>
      </c>
      <c r="AD60" s="1">
        <v>232</v>
      </c>
      <c r="AE60" s="1">
        <v>268</v>
      </c>
      <c r="AF60" s="1">
        <v>207</v>
      </c>
      <c r="AG60" s="6">
        <v>469</v>
      </c>
      <c r="AH60" s="7">
        <v>154</v>
      </c>
      <c r="AI60" s="7">
        <v>251</v>
      </c>
    </row>
    <row r="61" spans="2:35" ht="10.5" customHeight="1">
      <c r="B61" s="2" t="s">
        <v>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26</v>
      </c>
      <c r="X61" s="1">
        <v>37</v>
      </c>
      <c r="Y61" s="1">
        <v>37</v>
      </c>
      <c r="Z61" s="1">
        <v>35</v>
      </c>
      <c r="AA61" s="1">
        <v>28</v>
      </c>
      <c r="AB61" s="1">
        <v>21</v>
      </c>
      <c r="AC61" s="1">
        <v>32</v>
      </c>
      <c r="AD61" s="1">
        <v>33</v>
      </c>
      <c r="AE61" s="1">
        <v>26</v>
      </c>
      <c r="AF61" s="1">
        <v>30</v>
      </c>
      <c r="AG61" s="1">
        <v>32</v>
      </c>
      <c r="AH61" s="7">
        <v>27</v>
      </c>
      <c r="AI61" s="7">
        <v>26</v>
      </c>
    </row>
    <row r="62" spans="2:35" ht="10.5" customHeight="1">
      <c r="B62" s="2" t="s">
        <v>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 t="s">
        <v>6</v>
      </c>
      <c r="AG62" s="1" t="s">
        <v>6</v>
      </c>
      <c r="AH62" s="1" t="s">
        <v>12</v>
      </c>
      <c r="AI62" s="1" t="s">
        <v>6</v>
      </c>
    </row>
    <row r="63" spans="2:35" ht="10.5" customHeight="1">
      <c r="B63" s="22" t="s">
        <v>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4">
        <f>+W58/W61</f>
        <v>3.269230769230769</v>
      </c>
      <c r="X63" s="24">
        <f aca="true" t="shared" si="7" ref="X63:AI63">+X58/X61</f>
        <v>1.054054054054054</v>
      </c>
      <c r="Y63" s="24">
        <f t="shared" si="7"/>
        <v>1.945945945945946</v>
      </c>
      <c r="Z63" s="24">
        <f t="shared" si="7"/>
        <v>1.4</v>
      </c>
      <c r="AA63" s="24">
        <f t="shared" si="7"/>
        <v>2.7142857142857144</v>
      </c>
      <c r="AB63" s="24">
        <f t="shared" si="7"/>
        <v>2.1904761904761907</v>
      </c>
      <c r="AC63" s="24">
        <f t="shared" si="7"/>
        <v>1.375</v>
      </c>
      <c r="AD63" s="24">
        <f t="shared" si="7"/>
        <v>2.3636363636363638</v>
      </c>
      <c r="AE63" s="24">
        <f t="shared" si="7"/>
        <v>2</v>
      </c>
      <c r="AF63" s="24">
        <f t="shared" si="7"/>
        <v>1.6333333333333333</v>
      </c>
      <c r="AG63" s="24">
        <f t="shared" si="7"/>
        <v>1.53125</v>
      </c>
      <c r="AH63" s="24">
        <f t="shared" si="7"/>
        <v>1.1111111111111112</v>
      </c>
      <c r="AI63" s="24">
        <f t="shared" si="7"/>
        <v>1.3461538461538463</v>
      </c>
    </row>
  </sheetData>
  <sheetProtection/>
  <printOptions/>
  <pageMargins left="0.75" right="0.75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2007-01-24T04:22:56Z</cp:lastPrinted>
  <dcterms:created xsi:type="dcterms:W3CDTF">2002-09-11T07:53:07Z</dcterms:created>
  <dcterms:modified xsi:type="dcterms:W3CDTF">2018-10-01T07:24:46Z</dcterms:modified>
  <cp:category/>
  <cp:version/>
  <cp:contentType/>
  <cp:contentStatus/>
</cp:coreProperties>
</file>