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35" windowWidth="12390" windowHeight="7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'Sheet1'!$A$1:$AJ$84</definedName>
  </definedNames>
  <calcPr fullCalcOnLoad="1"/>
</workbook>
</file>

<file path=xl/sharedStrings.xml><?xml version="1.0" encoding="utf-8"?>
<sst xmlns="http://schemas.openxmlformats.org/spreadsheetml/2006/main" count="54" uniqueCount="23">
  <si>
    <t>昭和47</t>
  </si>
  <si>
    <t>平成元</t>
  </si>
  <si>
    <t>成鳥確認数</t>
  </si>
  <si>
    <t>古巣</t>
  </si>
  <si>
    <t>使用中の巣</t>
  </si>
  <si>
    <t>小雨</t>
  </si>
  <si>
    <t>曇・雨</t>
  </si>
  <si>
    <t>雨</t>
  </si>
  <si>
    <t>晴</t>
  </si>
  <si>
    <t>児童数</t>
  </si>
  <si>
    <t>天候</t>
  </si>
  <si>
    <t>一人あたり確認数</t>
  </si>
  <si>
    <t>晴</t>
  </si>
  <si>
    <t>駒帰小学校</t>
  </si>
  <si>
    <t>2校の合計</t>
  </si>
  <si>
    <t>曇のち雨</t>
  </si>
  <si>
    <t xml:space="preserve"> </t>
  </si>
  <si>
    <t xml:space="preserve"> </t>
  </si>
  <si>
    <t>晴曇</t>
  </si>
  <si>
    <t>晴・強風</t>
  </si>
  <si>
    <t>平成２７年　天池地区は調べられなかった</t>
  </si>
  <si>
    <t>平成２８年　末２丁目の古民家が密集している地域は調べられなかった。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</si>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</sst>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38.5"/>
      <color indexed="8"/>
      <name val="ＭＳ Ｐゴシック"/>
      <family val="3"/>
    </font>
    <font>
      <sz val="17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金沢市立犀川小学校成鳥確認数等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"/>
          <c:w val="0.98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Sheet1!$B$41:$AJ$41</c:f>
              <c:strCache/>
            </c:strRef>
          </c:cat>
          <c:val>
            <c:numRef>
              <c:f>Sheet1!$B$42:$AJ$42</c:f>
              <c:numCache/>
            </c:numRef>
          </c:val>
          <c:smooth val="0"/>
        </c:ser>
        <c:ser>
          <c:idx val="1"/>
          <c:order val="1"/>
          <c:tx>
            <c:strRef>
              <c:f>Sheet1!$A$43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Sheet1!$B$41:$AJ$41</c:f>
              <c:strCache/>
            </c:strRef>
          </c:cat>
          <c:val>
            <c:numRef>
              <c:f>Sheet1!$B$43:$AJ$43</c:f>
              <c:numCache/>
            </c:numRef>
          </c:val>
          <c:smooth val="0"/>
        </c:ser>
        <c:ser>
          <c:idx val="2"/>
          <c:order val="2"/>
          <c:tx>
            <c:strRef>
              <c:f>Sheet1!$A$44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Sheet1!$B$41:$AJ$41</c:f>
              <c:strCache/>
            </c:strRef>
          </c:cat>
          <c:val>
            <c:numRef>
              <c:f>Sheet1!$B$44:$AJ$44</c:f>
              <c:numCache/>
            </c:numRef>
          </c:val>
          <c:smooth val="0"/>
        </c:ser>
        <c:ser>
          <c:idx val="3"/>
          <c:order val="3"/>
          <c:tx>
            <c:strRef>
              <c:f>Sheet1!$A$45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Sheet1!$B$41:$AJ$41</c:f>
              <c:strCache/>
            </c:strRef>
          </c:cat>
          <c:val>
            <c:numRef>
              <c:f>Sheet1!$B$45:$AJ$45</c:f>
              <c:numCache/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 val="autoZero"/>
        <c:auto val="1"/>
        <c:lblOffset val="100"/>
        <c:tickLblSkip val="2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11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"/>
          <c:w val="0.096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金沢市立犀川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駒帰小含）成鳥確認数等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625"/>
          <c:w val="0.9852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 val="autoZero"/>
        <c:auto val="1"/>
        <c:lblOffset val="100"/>
        <c:tickLblSkip val="2"/>
        <c:noMultiLvlLbl val="0"/>
      </c:catAx>
      <c:valAx>
        <c:axId val="14329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05"/>
          <c:y val="0.02125"/>
          <c:w val="0.093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56</xdr:row>
      <xdr:rowOff>76200</xdr:rowOff>
    </xdr:from>
    <xdr:to>
      <xdr:col>35</xdr:col>
      <xdr:colOff>495300</xdr:colOff>
      <xdr:row>83</xdr:row>
      <xdr:rowOff>76200</xdr:rowOff>
    </xdr:to>
    <xdr:graphicFrame>
      <xdr:nvGraphicFramePr>
        <xdr:cNvPr id="1" name="グラフ 1"/>
        <xdr:cNvGraphicFramePr/>
      </xdr:nvGraphicFramePr>
      <xdr:xfrm>
        <a:off x="400050" y="9734550"/>
        <a:ext cx="134969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35</xdr:col>
      <xdr:colOff>428625</xdr:colOff>
      <xdr:row>39</xdr:row>
      <xdr:rowOff>19050</xdr:rowOff>
    </xdr:to>
    <xdr:graphicFrame>
      <xdr:nvGraphicFramePr>
        <xdr:cNvPr id="2" name="グラフ 3"/>
        <xdr:cNvGraphicFramePr/>
      </xdr:nvGraphicFramePr>
      <xdr:xfrm>
        <a:off x="0" y="1733550"/>
        <a:ext cx="138303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PageLayoutView="0" workbookViewId="0" topLeftCell="O22">
      <selection activeCell="G10" sqref="G10"/>
    </sheetView>
  </sheetViews>
  <sheetFormatPr defaultColWidth="9.00390625" defaultRowHeight="13.5"/>
  <cols>
    <col min="1" max="1" width="15.625" style="0" customWidth="1"/>
    <col min="2" max="2" width="6.625" style="0" customWidth="1"/>
    <col min="3" max="3" width="4.75390625" style="0" customWidth="1"/>
    <col min="4" max="9" width="4.375" style="0" customWidth="1"/>
    <col min="10" max="10" width="4.875" style="0" customWidth="1"/>
    <col min="11" max="11" width="4.25390625" style="0" customWidth="1"/>
    <col min="12" max="16" width="4.375" style="0" customWidth="1"/>
    <col min="17" max="18" width="4.50390625" style="0" customWidth="1"/>
    <col min="19" max="19" width="6.625" style="0" customWidth="1"/>
    <col min="20" max="21" width="4.75390625" style="0" customWidth="1"/>
    <col min="22" max="22" width="5.00390625" style="0" customWidth="1"/>
    <col min="23" max="23" width="4.75390625" style="0" customWidth="1"/>
    <col min="24" max="24" width="5.00390625" style="0" customWidth="1"/>
    <col min="25" max="25" width="4.125" style="0" customWidth="1"/>
    <col min="26" max="26" width="4.50390625" style="0" customWidth="1"/>
    <col min="27" max="30" width="4.375" style="0" customWidth="1"/>
    <col min="31" max="31" width="5.75390625" style="9" customWidth="1"/>
    <col min="32" max="32" width="4.375" style="9" customWidth="1"/>
    <col min="33" max="33" width="3.625" style="9" customWidth="1"/>
    <col min="34" max="34" width="6.25390625" style="9" customWidth="1"/>
    <col min="35" max="35" width="5.625" style="9" customWidth="1"/>
    <col min="36" max="37" width="6.50390625" style="9" customWidth="1"/>
    <col min="38" max="40" width="6.125" style="0" customWidth="1"/>
  </cols>
  <sheetData>
    <row r="1" ht="14.25" thickBot="1">
      <c r="A1" t="s">
        <v>14</v>
      </c>
    </row>
    <row r="2" spans="1:48" ht="14.25" thickBot="1">
      <c r="A2" s="4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8">
        <v>16</v>
      </c>
      <c r="AI2" s="8">
        <v>17</v>
      </c>
      <c r="AJ2" s="8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</row>
    <row r="3" spans="1:48" ht="13.5">
      <c r="A3" s="2" t="s">
        <v>2</v>
      </c>
      <c r="B3" s="2">
        <f aca="true" t="shared" si="0" ref="B3:AA3">+B42+B50</f>
        <v>146</v>
      </c>
      <c r="C3" s="2">
        <f t="shared" si="0"/>
        <v>159</v>
      </c>
      <c r="D3" s="2">
        <f t="shared" si="0"/>
        <v>144</v>
      </c>
      <c r="E3" s="2">
        <f t="shared" si="0"/>
        <v>136</v>
      </c>
      <c r="F3" s="2">
        <f t="shared" si="0"/>
        <v>208</v>
      </c>
      <c r="G3" s="2">
        <f t="shared" si="0"/>
        <v>192</v>
      </c>
      <c r="H3" s="2">
        <f t="shared" si="0"/>
        <v>150</v>
      </c>
      <c r="I3" s="2">
        <f t="shared" si="0"/>
        <v>187</v>
      </c>
      <c r="J3" s="2">
        <f t="shared" si="0"/>
        <v>131</v>
      </c>
      <c r="K3" s="2">
        <f t="shared" si="0"/>
        <v>130</v>
      </c>
      <c r="L3" s="2">
        <f t="shared" si="0"/>
        <v>176</v>
      </c>
      <c r="M3" s="2">
        <f t="shared" si="0"/>
        <v>170</v>
      </c>
      <c r="N3" s="2">
        <f t="shared" si="0"/>
        <v>153</v>
      </c>
      <c r="O3" s="2">
        <f t="shared" si="0"/>
        <v>183</v>
      </c>
      <c r="P3" s="2">
        <f t="shared" si="0"/>
        <v>203</v>
      </c>
      <c r="Q3" s="2">
        <f t="shared" si="0"/>
        <v>134</v>
      </c>
      <c r="R3" s="2">
        <f t="shared" si="0"/>
        <v>148</v>
      </c>
      <c r="S3" s="2">
        <f t="shared" si="0"/>
        <v>155</v>
      </c>
      <c r="T3" s="2">
        <f t="shared" si="0"/>
        <v>207</v>
      </c>
      <c r="U3" s="2">
        <f t="shared" si="0"/>
        <v>175</v>
      </c>
      <c r="V3" s="2">
        <f t="shared" si="0"/>
        <v>143</v>
      </c>
      <c r="W3" s="2">
        <f t="shared" si="0"/>
        <v>147</v>
      </c>
      <c r="X3" s="2">
        <f t="shared" si="0"/>
        <v>164</v>
      </c>
      <c r="Y3" s="2">
        <f t="shared" si="0"/>
        <v>57</v>
      </c>
      <c r="Z3" s="2">
        <f t="shared" si="0"/>
        <v>168</v>
      </c>
      <c r="AA3" s="2">
        <f t="shared" si="0"/>
        <v>155</v>
      </c>
      <c r="AB3" s="2">
        <v>117</v>
      </c>
      <c r="AC3" s="2">
        <v>101</v>
      </c>
      <c r="AD3" s="2">
        <v>117</v>
      </c>
      <c r="AE3" s="2">
        <v>75</v>
      </c>
      <c r="AF3" s="3">
        <v>120</v>
      </c>
      <c r="AG3" s="6">
        <v>87</v>
      </c>
      <c r="AH3" s="6">
        <v>60</v>
      </c>
      <c r="AI3" s="6">
        <v>68</v>
      </c>
      <c r="AJ3" s="6">
        <v>130</v>
      </c>
      <c r="AK3" s="3">
        <v>125</v>
      </c>
      <c r="AL3" s="3">
        <v>147</v>
      </c>
      <c r="AM3" s="3">
        <v>48</v>
      </c>
      <c r="AN3" s="3">
        <v>117</v>
      </c>
      <c r="AO3" s="3">
        <v>18</v>
      </c>
      <c r="AP3" s="3">
        <v>44</v>
      </c>
      <c r="AQ3" s="3">
        <v>55</v>
      </c>
      <c r="AR3" s="3">
        <v>68</v>
      </c>
      <c r="AS3" s="3">
        <v>55</v>
      </c>
      <c r="AT3" s="3">
        <v>33</v>
      </c>
      <c r="AU3" s="3">
        <v>25</v>
      </c>
      <c r="AV3" s="3">
        <v>46</v>
      </c>
    </row>
    <row r="4" spans="1:48" ht="13.5">
      <c r="A4" s="1" t="s">
        <v>4</v>
      </c>
      <c r="B4" s="1">
        <f aca="true" t="shared" si="1" ref="B4:AA4">+B43+B51</f>
        <v>23</v>
      </c>
      <c r="C4" s="1">
        <f t="shared" si="1"/>
        <v>123</v>
      </c>
      <c r="D4" s="1">
        <f t="shared" si="1"/>
        <v>81</v>
      </c>
      <c r="E4" s="1">
        <f t="shared" si="1"/>
        <v>98</v>
      </c>
      <c r="F4" s="1">
        <f t="shared" si="1"/>
        <v>88</v>
      </c>
      <c r="G4" s="1">
        <f t="shared" si="1"/>
        <v>67</v>
      </c>
      <c r="H4" s="1">
        <f t="shared" si="1"/>
        <v>58</v>
      </c>
      <c r="I4" s="1">
        <f t="shared" si="1"/>
        <v>84</v>
      </c>
      <c r="J4" s="1">
        <f t="shared" si="1"/>
        <v>72</v>
      </c>
      <c r="K4" s="1">
        <f t="shared" si="1"/>
        <v>52</v>
      </c>
      <c r="L4" s="1">
        <f t="shared" si="1"/>
        <v>81</v>
      </c>
      <c r="M4" s="1">
        <f t="shared" si="1"/>
        <v>37</v>
      </c>
      <c r="N4" s="1">
        <f t="shared" si="1"/>
        <v>76</v>
      </c>
      <c r="O4" s="1">
        <f t="shared" si="1"/>
        <v>73</v>
      </c>
      <c r="P4" s="1">
        <f t="shared" si="1"/>
        <v>92</v>
      </c>
      <c r="Q4" s="1">
        <f t="shared" si="1"/>
        <v>61</v>
      </c>
      <c r="R4" s="1">
        <f t="shared" si="1"/>
        <v>94</v>
      </c>
      <c r="S4" s="1">
        <f t="shared" si="1"/>
        <v>162</v>
      </c>
      <c r="T4" s="1">
        <f t="shared" si="1"/>
        <v>126</v>
      </c>
      <c r="U4" s="1">
        <f t="shared" si="1"/>
        <v>126</v>
      </c>
      <c r="V4" s="1">
        <f t="shared" si="1"/>
        <v>108</v>
      </c>
      <c r="W4" s="1">
        <f t="shared" si="1"/>
        <v>154</v>
      </c>
      <c r="X4" s="1">
        <f t="shared" si="1"/>
        <v>109</v>
      </c>
      <c r="Y4" s="1">
        <f t="shared" si="1"/>
        <v>50</v>
      </c>
      <c r="Z4" s="1">
        <f t="shared" si="1"/>
        <v>81</v>
      </c>
      <c r="AA4" s="1">
        <f t="shared" si="1"/>
        <v>60</v>
      </c>
      <c r="AB4" s="1">
        <v>79</v>
      </c>
      <c r="AC4" s="1">
        <v>49</v>
      </c>
      <c r="AD4" s="1">
        <v>103</v>
      </c>
      <c r="AE4" s="10">
        <v>47</v>
      </c>
      <c r="AF4" s="10">
        <v>92</v>
      </c>
      <c r="AG4" s="11">
        <v>53</v>
      </c>
      <c r="AH4" s="12">
        <v>82</v>
      </c>
      <c r="AI4" s="12">
        <v>42</v>
      </c>
      <c r="AJ4" s="12">
        <v>71</v>
      </c>
      <c r="AK4" s="13">
        <v>78</v>
      </c>
      <c r="AL4" s="13">
        <v>86</v>
      </c>
      <c r="AM4" s="13">
        <v>61</v>
      </c>
      <c r="AN4" s="13">
        <v>34</v>
      </c>
      <c r="AO4" s="13">
        <v>40</v>
      </c>
      <c r="AP4" s="13">
        <v>24</v>
      </c>
      <c r="AQ4" s="13">
        <v>60</v>
      </c>
      <c r="AR4" s="13">
        <v>42</v>
      </c>
      <c r="AS4" s="13">
        <v>39</v>
      </c>
      <c r="AT4" s="13">
        <v>36</v>
      </c>
      <c r="AU4" s="13">
        <v>24</v>
      </c>
      <c r="AV4" s="13">
        <v>39</v>
      </c>
    </row>
    <row r="5" spans="1:48" ht="13.5">
      <c r="A5" s="1" t="s">
        <v>3</v>
      </c>
      <c r="B5" s="1">
        <f aca="true" t="shared" si="2" ref="B5:AA5">+B44+B52</f>
        <v>39</v>
      </c>
      <c r="C5" s="1">
        <f t="shared" si="2"/>
        <v>125</v>
      </c>
      <c r="D5" s="1">
        <f t="shared" si="2"/>
        <v>138</v>
      </c>
      <c r="E5" s="1">
        <f t="shared" si="2"/>
        <v>154</v>
      </c>
      <c r="F5" s="1">
        <f t="shared" si="2"/>
        <v>84</v>
      </c>
      <c r="G5" s="1">
        <f t="shared" si="2"/>
        <v>215</v>
      </c>
      <c r="H5" s="1">
        <f t="shared" si="2"/>
        <v>119</v>
      </c>
      <c r="I5" s="1">
        <f t="shared" si="2"/>
        <v>185</v>
      </c>
      <c r="J5" s="1">
        <f t="shared" si="2"/>
        <v>150</v>
      </c>
      <c r="K5" s="1">
        <f t="shared" si="2"/>
        <v>142</v>
      </c>
      <c r="L5" s="1">
        <f t="shared" si="2"/>
        <v>174</v>
      </c>
      <c r="M5" s="1">
        <f t="shared" si="2"/>
        <v>115</v>
      </c>
      <c r="N5" s="1">
        <f t="shared" si="2"/>
        <v>183</v>
      </c>
      <c r="O5" s="1">
        <f t="shared" si="2"/>
        <v>236</v>
      </c>
      <c r="P5" s="1">
        <f t="shared" si="2"/>
        <v>194</v>
      </c>
      <c r="Q5" s="1">
        <f t="shared" si="2"/>
        <v>153</v>
      </c>
      <c r="R5" s="1">
        <f t="shared" si="2"/>
        <v>166</v>
      </c>
      <c r="S5" s="1">
        <f t="shared" si="2"/>
        <v>164</v>
      </c>
      <c r="T5" s="1">
        <f t="shared" si="2"/>
        <v>189</v>
      </c>
      <c r="U5" s="1">
        <f t="shared" si="2"/>
        <v>144</v>
      </c>
      <c r="V5" s="1">
        <f t="shared" si="2"/>
        <v>180</v>
      </c>
      <c r="W5" s="1">
        <f t="shared" si="2"/>
        <v>212</v>
      </c>
      <c r="X5" s="1">
        <f t="shared" si="2"/>
        <v>162</v>
      </c>
      <c r="Y5" s="1">
        <f t="shared" si="2"/>
        <v>151</v>
      </c>
      <c r="Z5" s="1">
        <f t="shared" si="2"/>
        <v>218</v>
      </c>
      <c r="AA5" s="1">
        <f t="shared" si="2"/>
        <v>181</v>
      </c>
      <c r="AB5" s="1">
        <v>128</v>
      </c>
      <c r="AC5" s="1">
        <v>104</v>
      </c>
      <c r="AD5" s="1">
        <v>112</v>
      </c>
      <c r="AE5" s="10">
        <v>69</v>
      </c>
      <c r="AF5" s="10">
        <v>149</v>
      </c>
      <c r="AG5" s="11">
        <v>87</v>
      </c>
      <c r="AH5" s="12">
        <v>52</v>
      </c>
      <c r="AI5" s="12">
        <v>35</v>
      </c>
      <c r="AJ5" s="12">
        <v>77</v>
      </c>
      <c r="AK5" s="13">
        <v>56</v>
      </c>
      <c r="AL5" s="13">
        <v>99</v>
      </c>
      <c r="AM5" s="13">
        <v>43</v>
      </c>
      <c r="AN5" s="13">
        <v>46</v>
      </c>
      <c r="AO5" s="13">
        <v>50</v>
      </c>
      <c r="AP5" s="13">
        <v>38</v>
      </c>
      <c r="AQ5" s="13">
        <v>67</v>
      </c>
      <c r="AR5" s="13">
        <v>65</v>
      </c>
      <c r="AS5" s="13">
        <v>91</v>
      </c>
      <c r="AT5" s="13">
        <v>59</v>
      </c>
      <c r="AU5" s="13">
        <v>76</v>
      </c>
      <c r="AV5" s="13">
        <v>41</v>
      </c>
    </row>
    <row r="6" spans="1:48" ht="13.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 aca="true" t="shared" si="3" ref="V6:AA6">+V45+V53</f>
        <v>82</v>
      </c>
      <c r="W6" s="1">
        <f t="shared" si="3"/>
        <v>75</v>
      </c>
      <c r="X6" s="1">
        <f t="shared" si="3"/>
        <v>78</v>
      </c>
      <c r="Y6" s="1">
        <f t="shared" si="3"/>
        <v>86</v>
      </c>
      <c r="Z6" s="1">
        <f t="shared" si="3"/>
        <v>94</v>
      </c>
      <c r="AA6" s="1">
        <f t="shared" si="3"/>
        <v>68</v>
      </c>
      <c r="AB6" s="1">
        <v>100</v>
      </c>
      <c r="AC6" s="1">
        <v>65</v>
      </c>
      <c r="AD6" s="1">
        <v>86</v>
      </c>
      <c r="AE6" s="10">
        <v>79</v>
      </c>
      <c r="AF6" s="10">
        <v>69</v>
      </c>
      <c r="AG6" s="10">
        <v>59</v>
      </c>
      <c r="AH6" s="11">
        <v>60</v>
      </c>
      <c r="AI6" s="12">
        <v>43</v>
      </c>
      <c r="AJ6" s="12">
        <v>50</v>
      </c>
      <c r="AK6" s="13">
        <v>17</v>
      </c>
      <c r="AL6" s="13">
        <v>59</v>
      </c>
      <c r="AM6" s="13">
        <v>55</v>
      </c>
      <c r="AN6" s="13">
        <v>47</v>
      </c>
      <c r="AO6" s="13">
        <v>42</v>
      </c>
      <c r="AP6" s="13">
        <v>43</v>
      </c>
      <c r="AQ6" s="13">
        <v>50</v>
      </c>
      <c r="AR6" s="13">
        <v>41</v>
      </c>
      <c r="AS6" s="13">
        <v>45</v>
      </c>
      <c r="AT6" s="13">
        <v>38</v>
      </c>
      <c r="AU6" s="13">
        <v>40</v>
      </c>
      <c r="AV6" s="13">
        <v>38</v>
      </c>
    </row>
    <row r="7" spans="1:48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 t="s">
        <v>6</v>
      </c>
      <c r="AF7" s="10" t="s">
        <v>7</v>
      </c>
      <c r="AG7" s="10" t="s">
        <v>8</v>
      </c>
      <c r="AH7" s="11" t="s">
        <v>5</v>
      </c>
      <c r="AI7" s="12" t="s">
        <v>12</v>
      </c>
      <c r="AJ7" s="12" t="s">
        <v>8</v>
      </c>
      <c r="AK7" s="13" t="s">
        <v>8</v>
      </c>
      <c r="AL7" s="13" t="s">
        <v>8</v>
      </c>
      <c r="AM7" s="13" t="s">
        <v>15</v>
      </c>
      <c r="AN7" s="13" t="s">
        <v>7</v>
      </c>
      <c r="AO7" s="13" t="s">
        <v>7</v>
      </c>
      <c r="AP7" s="13" t="s">
        <v>7</v>
      </c>
      <c r="AQ7" s="13" t="s">
        <v>8</v>
      </c>
      <c r="AR7" s="13" t="s">
        <v>18</v>
      </c>
      <c r="AS7" s="13" t="s">
        <v>19</v>
      </c>
      <c r="AT7" s="13" t="s">
        <v>6</v>
      </c>
      <c r="AU7" s="13" t="s">
        <v>22</v>
      </c>
      <c r="AV7" s="13" t="s">
        <v>8</v>
      </c>
    </row>
    <row r="8" spans="1:48" ht="13.5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">
        <f>+V3/V6</f>
        <v>1.7439024390243902</v>
      </c>
      <c r="W8" s="7">
        <f aca="true" t="shared" si="4" ref="W8:AJ8">+W3/W6</f>
        <v>1.96</v>
      </c>
      <c r="X8" s="7">
        <f t="shared" si="4"/>
        <v>2.1025641025641026</v>
      </c>
      <c r="Y8" s="7">
        <f t="shared" si="4"/>
        <v>0.6627906976744186</v>
      </c>
      <c r="Z8" s="7">
        <f t="shared" si="4"/>
        <v>1.7872340425531914</v>
      </c>
      <c r="AA8" s="7">
        <f t="shared" si="4"/>
        <v>2.2794117647058822</v>
      </c>
      <c r="AB8" s="7">
        <f t="shared" si="4"/>
        <v>1.17</v>
      </c>
      <c r="AC8" s="7">
        <f t="shared" si="4"/>
        <v>1.5538461538461539</v>
      </c>
      <c r="AD8" s="7">
        <f t="shared" si="4"/>
        <v>1.3604651162790697</v>
      </c>
      <c r="AE8" s="14">
        <f t="shared" si="4"/>
        <v>0.9493670886075949</v>
      </c>
      <c r="AF8" s="14">
        <f t="shared" si="4"/>
        <v>1.7391304347826086</v>
      </c>
      <c r="AG8" s="14">
        <f t="shared" si="4"/>
        <v>1.4745762711864407</v>
      </c>
      <c r="AH8" s="15">
        <f t="shared" si="4"/>
        <v>1</v>
      </c>
      <c r="AI8" s="15">
        <f t="shared" si="4"/>
        <v>1.5813953488372092</v>
      </c>
      <c r="AJ8" s="15">
        <f t="shared" si="4"/>
        <v>2.6</v>
      </c>
      <c r="AK8" s="14">
        <f aca="true" t="shared" si="5" ref="AK8:AP8">+AK3/AK6</f>
        <v>7.352941176470588</v>
      </c>
      <c r="AL8" s="14">
        <f t="shared" si="5"/>
        <v>2.4915254237288136</v>
      </c>
      <c r="AM8" s="14">
        <f t="shared" si="5"/>
        <v>0.8727272727272727</v>
      </c>
      <c r="AN8" s="14">
        <f t="shared" si="5"/>
        <v>2.4893617021276597</v>
      </c>
      <c r="AO8" s="14">
        <f t="shared" si="5"/>
        <v>0.42857142857142855</v>
      </c>
      <c r="AP8" s="14">
        <f t="shared" si="5"/>
        <v>1.0232558139534884</v>
      </c>
      <c r="AQ8" s="14">
        <f>+AQ3/AQ6</f>
        <v>1.1</v>
      </c>
      <c r="AR8" s="14">
        <f>+AR3/AR6</f>
        <v>1.6585365853658536</v>
      </c>
      <c r="AS8" s="14">
        <f>+AS3/AS6</f>
        <v>1.2222222222222223</v>
      </c>
      <c r="AT8" s="14">
        <f>+AT3/AT6</f>
        <v>0.868421052631579</v>
      </c>
      <c r="AU8" s="14">
        <f>+AU3/AU6</f>
        <v>0.625</v>
      </c>
      <c r="AV8" s="14">
        <f>+AV3/AV6</f>
        <v>1.2105263157894737</v>
      </c>
    </row>
    <row r="10" ht="13.5">
      <c r="AP10" t="s">
        <v>20</v>
      </c>
    </row>
    <row r="11" spans="41:42" ht="13.5">
      <c r="AO11" t="s">
        <v>16</v>
      </c>
      <c r="AP11" t="s">
        <v>21</v>
      </c>
    </row>
    <row r="13" ht="13.5">
      <c r="AO13" t="s">
        <v>17</v>
      </c>
    </row>
    <row r="40" ht="14.25" thickBot="1"/>
    <row r="41" spans="1:36" ht="14.25" thickBot="1">
      <c r="A41" s="4"/>
      <c r="B41" s="4" t="s">
        <v>0</v>
      </c>
      <c r="C41" s="4">
        <v>48</v>
      </c>
      <c r="D41" s="4">
        <v>49</v>
      </c>
      <c r="E41" s="4">
        <v>50</v>
      </c>
      <c r="F41" s="4">
        <v>51</v>
      </c>
      <c r="G41" s="4">
        <v>52</v>
      </c>
      <c r="H41" s="4">
        <v>53</v>
      </c>
      <c r="I41" s="4">
        <v>54</v>
      </c>
      <c r="J41" s="4">
        <v>55</v>
      </c>
      <c r="K41" s="4">
        <v>56</v>
      </c>
      <c r="L41" s="4">
        <v>57</v>
      </c>
      <c r="M41" s="4">
        <v>58</v>
      </c>
      <c r="N41" s="4">
        <v>59</v>
      </c>
      <c r="O41" s="4">
        <v>60</v>
      </c>
      <c r="P41" s="4">
        <v>61</v>
      </c>
      <c r="Q41" s="4">
        <v>62</v>
      </c>
      <c r="R41" s="4">
        <v>63</v>
      </c>
      <c r="S41" s="4" t="s">
        <v>1</v>
      </c>
      <c r="T41" s="4">
        <v>2</v>
      </c>
      <c r="U41" s="4">
        <v>3</v>
      </c>
      <c r="V41" s="4">
        <v>4</v>
      </c>
      <c r="W41" s="4">
        <v>5</v>
      </c>
      <c r="X41" s="4">
        <v>6</v>
      </c>
      <c r="Y41" s="4">
        <v>7</v>
      </c>
      <c r="Z41" s="4">
        <v>8</v>
      </c>
      <c r="AA41" s="4">
        <v>9</v>
      </c>
      <c r="AB41" s="4">
        <v>10</v>
      </c>
      <c r="AC41" s="4">
        <v>11</v>
      </c>
      <c r="AD41" s="4">
        <v>12</v>
      </c>
      <c r="AE41" s="4">
        <v>13</v>
      </c>
      <c r="AF41" s="5">
        <v>14</v>
      </c>
      <c r="AG41" s="5">
        <v>15</v>
      </c>
      <c r="AH41" s="8">
        <v>16</v>
      </c>
      <c r="AI41" s="8">
        <v>17</v>
      </c>
      <c r="AJ41" s="5">
        <v>18</v>
      </c>
    </row>
    <row r="42" spans="1:36" ht="13.5">
      <c r="A42" s="2" t="s">
        <v>2</v>
      </c>
      <c r="B42" s="2">
        <v>140</v>
      </c>
      <c r="C42" s="2">
        <v>113</v>
      </c>
      <c r="D42" s="2">
        <v>120</v>
      </c>
      <c r="E42" s="2">
        <v>100</v>
      </c>
      <c r="F42" s="2">
        <v>133</v>
      </c>
      <c r="G42" s="2">
        <v>151</v>
      </c>
      <c r="H42" s="2">
        <v>104</v>
      </c>
      <c r="I42" s="2">
        <v>145</v>
      </c>
      <c r="J42" s="2">
        <v>87</v>
      </c>
      <c r="K42" s="2">
        <v>95</v>
      </c>
      <c r="L42" s="2">
        <v>127</v>
      </c>
      <c r="M42" s="2">
        <v>113</v>
      </c>
      <c r="N42" s="2">
        <v>114</v>
      </c>
      <c r="O42" s="2">
        <v>143</v>
      </c>
      <c r="P42" s="2">
        <v>189</v>
      </c>
      <c r="Q42" s="2">
        <v>127</v>
      </c>
      <c r="R42" s="2">
        <v>137</v>
      </c>
      <c r="S42" s="2">
        <v>128</v>
      </c>
      <c r="T42" s="2">
        <v>180</v>
      </c>
      <c r="U42" s="2">
        <v>163</v>
      </c>
      <c r="V42" s="2">
        <v>117</v>
      </c>
      <c r="W42" s="2">
        <v>129</v>
      </c>
      <c r="X42" s="2">
        <v>145</v>
      </c>
      <c r="Y42" s="2">
        <v>45</v>
      </c>
      <c r="Z42" s="2">
        <v>123</v>
      </c>
      <c r="AA42" s="2">
        <v>113</v>
      </c>
      <c r="AB42" s="2">
        <v>117</v>
      </c>
      <c r="AC42" s="2">
        <v>101</v>
      </c>
      <c r="AD42" s="2">
        <v>117</v>
      </c>
      <c r="AE42" s="2">
        <v>75</v>
      </c>
      <c r="AF42" s="3">
        <v>120</v>
      </c>
      <c r="AG42" s="6">
        <v>87</v>
      </c>
      <c r="AH42" s="6">
        <v>60</v>
      </c>
      <c r="AI42" s="6">
        <v>68</v>
      </c>
      <c r="AJ42" s="3">
        <v>130</v>
      </c>
    </row>
    <row r="43" spans="1:36" ht="13.5">
      <c r="A43" s="1" t="s">
        <v>4</v>
      </c>
      <c r="B43" s="1">
        <v>20</v>
      </c>
      <c r="C43" s="1">
        <v>87</v>
      </c>
      <c r="D43" s="1">
        <v>69</v>
      </c>
      <c r="E43" s="1">
        <v>76</v>
      </c>
      <c r="F43" s="1">
        <v>60</v>
      </c>
      <c r="G43" s="1">
        <v>47</v>
      </c>
      <c r="H43" s="1">
        <v>38</v>
      </c>
      <c r="I43" s="1">
        <v>63</v>
      </c>
      <c r="J43" s="1">
        <v>60</v>
      </c>
      <c r="K43" s="1">
        <v>34</v>
      </c>
      <c r="L43" s="1">
        <v>63</v>
      </c>
      <c r="M43" s="1">
        <v>13</v>
      </c>
      <c r="N43" s="1">
        <v>42</v>
      </c>
      <c r="O43" s="1">
        <v>65</v>
      </c>
      <c r="P43" s="1">
        <v>80</v>
      </c>
      <c r="Q43" s="1">
        <v>47</v>
      </c>
      <c r="R43" s="1">
        <v>80</v>
      </c>
      <c r="S43" s="1">
        <v>135</v>
      </c>
      <c r="T43" s="1">
        <v>94</v>
      </c>
      <c r="U43" s="1">
        <v>112</v>
      </c>
      <c r="V43" s="1">
        <v>88</v>
      </c>
      <c r="W43" s="1">
        <v>119</v>
      </c>
      <c r="X43" s="1">
        <v>84</v>
      </c>
      <c r="Y43" s="1">
        <v>32</v>
      </c>
      <c r="Z43" s="1">
        <v>67</v>
      </c>
      <c r="AA43" s="1">
        <v>37</v>
      </c>
      <c r="AB43" s="1">
        <v>79</v>
      </c>
      <c r="AC43" s="1">
        <v>49</v>
      </c>
      <c r="AD43" s="1">
        <v>103</v>
      </c>
      <c r="AE43" s="10">
        <v>47</v>
      </c>
      <c r="AF43" s="10">
        <v>92</v>
      </c>
      <c r="AG43" s="11">
        <v>53</v>
      </c>
      <c r="AH43" s="12">
        <v>82</v>
      </c>
      <c r="AI43" s="12">
        <v>42</v>
      </c>
      <c r="AJ43" s="13">
        <v>71</v>
      </c>
    </row>
    <row r="44" spans="1:36" ht="13.5">
      <c r="A44" s="1" t="s">
        <v>3</v>
      </c>
      <c r="B44" s="1">
        <v>34</v>
      </c>
      <c r="C44" s="1">
        <v>114</v>
      </c>
      <c r="D44" s="1">
        <v>125</v>
      </c>
      <c r="E44" s="1">
        <v>113</v>
      </c>
      <c r="F44" s="1">
        <v>31</v>
      </c>
      <c r="G44" s="1">
        <v>160</v>
      </c>
      <c r="H44" s="1">
        <v>60</v>
      </c>
      <c r="I44" s="1">
        <v>121</v>
      </c>
      <c r="J44" s="1">
        <v>75</v>
      </c>
      <c r="K44" s="1">
        <v>76</v>
      </c>
      <c r="L44" s="1">
        <v>98</v>
      </c>
      <c r="M44" s="1">
        <v>53</v>
      </c>
      <c r="N44" s="1">
        <v>126</v>
      </c>
      <c r="O44" s="1">
        <v>159</v>
      </c>
      <c r="P44" s="1">
        <v>120</v>
      </c>
      <c r="Q44" s="1">
        <v>113</v>
      </c>
      <c r="R44" s="1">
        <v>114</v>
      </c>
      <c r="S44" s="1">
        <v>118</v>
      </c>
      <c r="T44" s="1">
        <v>169</v>
      </c>
      <c r="U44" s="1">
        <v>95</v>
      </c>
      <c r="V44" s="1">
        <v>119</v>
      </c>
      <c r="W44" s="1">
        <v>169</v>
      </c>
      <c r="X44" s="1">
        <v>133</v>
      </c>
      <c r="Y44" s="1">
        <v>84</v>
      </c>
      <c r="Z44" s="1">
        <v>171</v>
      </c>
      <c r="AA44" s="1">
        <v>122</v>
      </c>
      <c r="AB44" s="1">
        <v>128</v>
      </c>
      <c r="AC44" s="1">
        <v>104</v>
      </c>
      <c r="AD44" s="1">
        <v>112</v>
      </c>
      <c r="AE44" s="10">
        <v>69</v>
      </c>
      <c r="AF44" s="10">
        <v>149</v>
      </c>
      <c r="AG44" s="11">
        <v>87</v>
      </c>
      <c r="AH44" s="12">
        <v>52</v>
      </c>
      <c r="AI44" s="12">
        <v>35</v>
      </c>
      <c r="AJ44" s="13">
        <v>77</v>
      </c>
    </row>
    <row r="45" spans="1:36" ht="13.5">
      <c r="A45" s="1" t="s">
        <v>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73</v>
      </c>
      <c r="W45" s="1">
        <v>65</v>
      </c>
      <c r="X45" s="1">
        <v>75</v>
      </c>
      <c r="Y45" s="1">
        <v>83</v>
      </c>
      <c r="Z45" s="1">
        <v>91</v>
      </c>
      <c r="AA45" s="1">
        <v>64</v>
      </c>
      <c r="AB45" s="1">
        <v>100</v>
      </c>
      <c r="AC45" s="1">
        <v>65</v>
      </c>
      <c r="AD45" s="1">
        <v>86</v>
      </c>
      <c r="AE45" s="10">
        <v>79</v>
      </c>
      <c r="AF45" s="10">
        <v>69</v>
      </c>
      <c r="AG45" s="10">
        <v>59</v>
      </c>
      <c r="AH45" s="11">
        <v>60</v>
      </c>
      <c r="AI45" s="12">
        <v>43</v>
      </c>
      <c r="AJ45" s="13">
        <v>50</v>
      </c>
    </row>
    <row r="46" spans="1:36" ht="13.5">
      <c r="A46" s="1" t="s">
        <v>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0" t="s">
        <v>6</v>
      </c>
      <c r="AF46" s="10" t="s">
        <v>7</v>
      </c>
      <c r="AG46" s="10" t="s">
        <v>8</v>
      </c>
      <c r="AH46" s="11" t="s">
        <v>5</v>
      </c>
      <c r="AI46" s="12" t="s">
        <v>12</v>
      </c>
      <c r="AJ46" s="13" t="s">
        <v>8</v>
      </c>
    </row>
    <row r="47" spans="1:36" ht="13.5">
      <c r="A47" s="1" t="s">
        <v>11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">
        <f>+V42/V45</f>
        <v>1.6027397260273972</v>
      </c>
      <c r="W47" s="7">
        <f aca="true" t="shared" si="6" ref="W47:AJ47">+W42/W45</f>
        <v>1.9846153846153847</v>
      </c>
      <c r="X47" s="7">
        <f t="shared" si="6"/>
        <v>1.9333333333333333</v>
      </c>
      <c r="Y47" s="7">
        <f t="shared" si="6"/>
        <v>0.5421686746987951</v>
      </c>
      <c r="Z47" s="7">
        <f t="shared" si="6"/>
        <v>1.3516483516483517</v>
      </c>
      <c r="AA47" s="7">
        <f t="shared" si="6"/>
        <v>1.765625</v>
      </c>
      <c r="AB47" s="7">
        <f t="shared" si="6"/>
        <v>1.17</v>
      </c>
      <c r="AC47" s="7">
        <f t="shared" si="6"/>
        <v>1.5538461538461539</v>
      </c>
      <c r="AD47" s="7">
        <f t="shared" si="6"/>
        <v>1.3604651162790697</v>
      </c>
      <c r="AE47" s="14">
        <f t="shared" si="6"/>
        <v>0.9493670886075949</v>
      </c>
      <c r="AF47" s="14">
        <f t="shared" si="6"/>
        <v>1.7391304347826086</v>
      </c>
      <c r="AG47" s="14">
        <f t="shared" si="6"/>
        <v>1.4745762711864407</v>
      </c>
      <c r="AH47" s="15">
        <f t="shared" si="6"/>
        <v>1</v>
      </c>
      <c r="AI47" s="15">
        <f t="shared" si="6"/>
        <v>1.5813953488372092</v>
      </c>
      <c r="AJ47" s="14">
        <f t="shared" si="6"/>
        <v>2.6</v>
      </c>
    </row>
    <row r="48" ht="14.25" thickBot="1"/>
    <row r="49" spans="1:27" ht="14.25" thickBot="1">
      <c r="A49" s="4" t="s">
        <v>13</v>
      </c>
      <c r="B49" s="4" t="s">
        <v>0</v>
      </c>
      <c r="C49" s="4">
        <v>48</v>
      </c>
      <c r="D49" s="4">
        <v>49</v>
      </c>
      <c r="E49" s="4">
        <v>50</v>
      </c>
      <c r="F49" s="4">
        <v>51</v>
      </c>
      <c r="G49" s="4">
        <v>52</v>
      </c>
      <c r="H49" s="4">
        <v>53</v>
      </c>
      <c r="I49" s="4">
        <v>54</v>
      </c>
      <c r="J49" s="4">
        <v>55</v>
      </c>
      <c r="K49" s="4">
        <v>56</v>
      </c>
      <c r="L49" s="4">
        <v>57</v>
      </c>
      <c r="M49" s="4">
        <v>58</v>
      </c>
      <c r="N49" s="4">
        <v>59</v>
      </c>
      <c r="O49" s="4">
        <v>60</v>
      </c>
      <c r="P49" s="4">
        <v>61</v>
      </c>
      <c r="Q49" s="4">
        <v>62</v>
      </c>
      <c r="R49" s="4">
        <v>63</v>
      </c>
      <c r="S49" s="4" t="s">
        <v>1</v>
      </c>
      <c r="T49" s="4">
        <v>2</v>
      </c>
      <c r="U49" s="4">
        <v>3</v>
      </c>
      <c r="V49" s="4">
        <v>4</v>
      </c>
      <c r="W49" s="4">
        <v>5</v>
      </c>
      <c r="X49" s="4">
        <v>6</v>
      </c>
      <c r="Y49" s="4">
        <v>7</v>
      </c>
      <c r="Z49" s="4">
        <v>8</v>
      </c>
      <c r="AA49" s="4">
        <v>9</v>
      </c>
    </row>
    <row r="50" spans="1:27" ht="13.5">
      <c r="A50" s="2" t="s">
        <v>2</v>
      </c>
      <c r="B50" s="2">
        <v>6</v>
      </c>
      <c r="C50" s="2">
        <v>46</v>
      </c>
      <c r="D50" s="2">
        <v>24</v>
      </c>
      <c r="E50" s="2">
        <v>36</v>
      </c>
      <c r="F50" s="2">
        <v>75</v>
      </c>
      <c r="G50" s="2">
        <v>41</v>
      </c>
      <c r="H50" s="2">
        <v>46</v>
      </c>
      <c r="I50" s="2">
        <v>42</v>
      </c>
      <c r="J50" s="2">
        <v>44</v>
      </c>
      <c r="K50" s="2">
        <v>35</v>
      </c>
      <c r="L50" s="2">
        <v>49</v>
      </c>
      <c r="M50" s="2">
        <v>57</v>
      </c>
      <c r="N50" s="2">
        <v>39</v>
      </c>
      <c r="O50" s="2">
        <v>40</v>
      </c>
      <c r="P50" s="2">
        <v>14</v>
      </c>
      <c r="Q50" s="2">
        <v>7</v>
      </c>
      <c r="R50" s="2">
        <v>11</v>
      </c>
      <c r="S50" s="2">
        <v>27</v>
      </c>
      <c r="T50" s="2">
        <v>27</v>
      </c>
      <c r="U50" s="2">
        <v>12</v>
      </c>
      <c r="V50" s="2">
        <v>26</v>
      </c>
      <c r="W50" s="2">
        <v>18</v>
      </c>
      <c r="X50" s="2">
        <v>19</v>
      </c>
      <c r="Y50" s="2">
        <v>12</v>
      </c>
      <c r="Z50" s="2">
        <v>45</v>
      </c>
      <c r="AA50" s="2">
        <v>42</v>
      </c>
    </row>
    <row r="51" spans="1:27" ht="13.5">
      <c r="A51" s="1" t="s">
        <v>4</v>
      </c>
      <c r="B51" s="1">
        <v>3</v>
      </c>
      <c r="C51" s="1">
        <v>36</v>
      </c>
      <c r="D51" s="1">
        <v>12</v>
      </c>
      <c r="E51" s="1">
        <v>22</v>
      </c>
      <c r="F51" s="1">
        <v>28</v>
      </c>
      <c r="G51" s="1">
        <v>20</v>
      </c>
      <c r="H51" s="1">
        <v>20</v>
      </c>
      <c r="I51" s="1">
        <v>21</v>
      </c>
      <c r="J51" s="1">
        <v>12</v>
      </c>
      <c r="K51" s="1">
        <v>18</v>
      </c>
      <c r="L51" s="1">
        <v>18</v>
      </c>
      <c r="M51" s="1">
        <v>24</v>
      </c>
      <c r="N51" s="1">
        <v>34</v>
      </c>
      <c r="O51" s="1">
        <v>8</v>
      </c>
      <c r="P51" s="1">
        <v>12</v>
      </c>
      <c r="Q51" s="1">
        <v>14</v>
      </c>
      <c r="R51" s="1">
        <v>14</v>
      </c>
      <c r="S51" s="1">
        <v>27</v>
      </c>
      <c r="T51" s="1">
        <v>32</v>
      </c>
      <c r="U51" s="1">
        <v>14</v>
      </c>
      <c r="V51" s="1">
        <v>20</v>
      </c>
      <c r="W51" s="1">
        <v>35</v>
      </c>
      <c r="X51" s="1">
        <v>25</v>
      </c>
      <c r="Y51" s="1">
        <v>18</v>
      </c>
      <c r="Z51" s="1">
        <v>14</v>
      </c>
      <c r="AA51" s="1">
        <v>23</v>
      </c>
    </row>
    <row r="52" spans="1:27" ht="13.5">
      <c r="A52" s="1" t="s">
        <v>3</v>
      </c>
      <c r="B52" s="1">
        <v>5</v>
      </c>
      <c r="C52" s="1">
        <v>11</v>
      </c>
      <c r="D52" s="1">
        <v>13</v>
      </c>
      <c r="E52" s="1">
        <v>41</v>
      </c>
      <c r="F52" s="1">
        <v>53</v>
      </c>
      <c r="G52" s="1">
        <v>55</v>
      </c>
      <c r="H52" s="1">
        <v>59</v>
      </c>
      <c r="I52" s="1">
        <v>64</v>
      </c>
      <c r="J52" s="1">
        <v>75</v>
      </c>
      <c r="K52" s="1">
        <v>66</v>
      </c>
      <c r="L52" s="1">
        <v>76</v>
      </c>
      <c r="M52" s="1">
        <v>62</v>
      </c>
      <c r="N52" s="1">
        <v>57</v>
      </c>
      <c r="O52" s="1">
        <v>77</v>
      </c>
      <c r="P52" s="1">
        <v>74</v>
      </c>
      <c r="Q52" s="1">
        <v>40</v>
      </c>
      <c r="R52" s="1">
        <v>52</v>
      </c>
      <c r="S52" s="1">
        <v>46</v>
      </c>
      <c r="T52" s="1">
        <v>20</v>
      </c>
      <c r="U52" s="1">
        <v>49</v>
      </c>
      <c r="V52" s="1">
        <v>61</v>
      </c>
      <c r="W52" s="1">
        <v>43</v>
      </c>
      <c r="X52" s="1">
        <v>29</v>
      </c>
      <c r="Y52" s="1">
        <v>67</v>
      </c>
      <c r="Z52" s="1">
        <v>47</v>
      </c>
      <c r="AA52" s="1">
        <v>59</v>
      </c>
    </row>
    <row r="53" spans="1:27" ht="13.5">
      <c r="A53" s="1" t="s">
        <v>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9</v>
      </c>
      <c r="W53" s="1">
        <v>10</v>
      </c>
      <c r="X53" s="1">
        <v>3</v>
      </c>
      <c r="Y53" s="1">
        <v>3</v>
      </c>
      <c r="Z53" s="1">
        <v>3</v>
      </c>
      <c r="AA53" s="1">
        <v>4</v>
      </c>
    </row>
    <row r="54" spans="1:27" ht="13.5">
      <c r="A54" s="1" t="s">
        <v>10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>
      <c r="A55" s="1" t="s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aca="true" t="shared" si="7" ref="V55:AA55">+V50/V53</f>
        <v>2.888888888888889</v>
      </c>
      <c r="W55" s="1">
        <f t="shared" si="7"/>
        <v>1.8</v>
      </c>
      <c r="X55" s="1">
        <f t="shared" si="7"/>
        <v>6.333333333333333</v>
      </c>
      <c r="Y55" s="1">
        <f t="shared" si="7"/>
        <v>4</v>
      </c>
      <c r="Z55" s="1">
        <f t="shared" si="7"/>
        <v>15</v>
      </c>
      <c r="AA55" s="1">
        <f t="shared" si="7"/>
        <v>10.5</v>
      </c>
    </row>
  </sheetData>
  <sheetProtection/>
  <printOptions/>
  <pageMargins left="0.45" right="0.2" top="1" bottom="1" header="0.512" footer="0.512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2007-01-16T06:59:16Z</cp:lastPrinted>
  <dcterms:created xsi:type="dcterms:W3CDTF">2002-09-12T06:01:32Z</dcterms:created>
  <dcterms:modified xsi:type="dcterms:W3CDTF">2018-09-28T04:49:40Z</dcterms:modified>
  <cp:category/>
  <cp:version/>
  <cp:contentType/>
  <cp:contentStatus/>
</cp:coreProperties>
</file>