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'Sheet1'!$A$1:$AV$146</definedName>
  </definedNames>
  <calcPr fullCalcOnLoad="1"/>
</workbook>
</file>

<file path=xl/sharedStrings.xml><?xml version="1.0" encoding="utf-8"?>
<sst xmlns="http://schemas.openxmlformats.org/spreadsheetml/2006/main" count="125" uniqueCount="27">
  <si>
    <t>昭和47</t>
  </si>
  <si>
    <t>平成元</t>
  </si>
  <si>
    <t>成鳥確認数</t>
  </si>
  <si>
    <t>使用中の巣</t>
  </si>
  <si>
    <t>古巣</t>
  </si>
  <si>
    <t>平成１２年は熊出没のため調査中止</t>
  </si>
  <si>
    <t>児童数</t>
  </si>
  <si>
    <t>晴</t>
  </si>
  <si>
    <t>曇</t>
  </si>
  <si>
    <t>天候</t>
  </si>
  <si>
    <t>一人あたり確認数</t>
  </si>
  <si>
    <t>晴</t>
  </si>
  <si>
    <t>曇・雨</t>
  </si>
  <si>
    <t>福畠小学校</t>
  </si>
  <si>
    <t>平成１２年はクマ出没のため、調査を中止した。</t>
  </si>
  <si>
    <t>曇</t>
  </si>
  <si>
    <t>この続きは下へ</t>
  </si>
  <si>
    <t>雨</t>
  </si>
  <si>
    <t xml:space="preserve"> </t>
  </si>
  <si>
    <t>平成２７年度　朝日小学校が不動寺小学校に統合</t>
  </si>
  <si>
    <t>不動寺</t>
  </si>
  <si>
    <t>不動寺小</t>
  </si>
  <si>
    <t>朝日小</t>
  </si>
  <si>
    <t>雲</t>
  </si>
  <si>
    <t>晴、曇</t>
  </si>
  <si>
    <t>平成２７年度　朝日小学校が統合される</t>
  </si>
  <si>
    <t>平成２７年度　福畠町、小野町は調査できなかった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</si>
</sst>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31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3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5" xfId="0" applyFill="1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77" fontId="0" fillId="0" borderId="14" xfId="0" applyNumberFormat="1" applyBorder="1" applyAlignment="1">
      <alignment/>
    </xf>
    <xf numFmtId="177" fontId="0" fillId="0" borderId="0" xfId="0" applyNumberFormat="1" applyAlignment="1">
      <alignment/>
    </xf>
    <xf numFmtId="0" fontId="0" fillId="34" borderId="14" xfId="0" applyFill="1" applyBorder="1" applyAlignment="1">
      <alignment/>
    </xf>
    <xf numFmtId="177" fontId="0" fillId="34" borderId="14" xfId="0" applyNumberFormat="1" applyFill="1" applyBorder="1" applyAlignment="1">
      <alignment/>
    </xf>
    <xf numFmtId="0" fontId="0" fillId="35" borderId="14" xfId="0" applyFill="1" applyBorder="1" applyAlignment="1">
      <alignment/>
    </xf>
    <xf numFmtId="177" fontId="0" fillId="35" borderId="14" xfId="0" applyNumberForma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金沢市立不動寺小学校成鳥確認数等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3875"/>
          <c:w val="0.9727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Sheet1!$A$71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Sheet1!$B$71:$AL$71</c:f>
              <c:numCache/>
            </c:numRef>
          </c:val>
          <c:smooth val="0"/>
        </c:ser>
        <c:ser>
          <c:idx val="1"/>
          <c:order val="1"/>
          <c:tx>
            <c:strRef>
              <c:f>Sheet1!$A$72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Sheet1!$B$72:$AL$72</c:f>
              <c:numCache/>
            </c:numRef>
          </c:val>
          <c:smooth val="0"/>
        </c:ser>
        <c:ser>
          <c:idx val="2"/>
          <c:order val="2"/>
          <c:tx>
            <c:strRef>
              <c:f>Sheet1!$A$73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Sheet1!$B$73:$AL$73</c:f>
              <c:numCache/>
            </c:numRef>
          </c:val>
          <c:smooth val="0"/>
        </c:ser>
        <c:ser>
          <c:idx val="3"/>
          <c:order val="3"/>
          <c:tx>
            <c:strRef>
              <c:f>Sheet1!$A$74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Sheet1!$B$70:$AL$70</c:f>
              <c:strCache/>
            </c:strRef>
          </c:cat>
          <c:val>
            <c:numRef>
              <c:f>Sheet1!$B$74:$AL$74</c:f>
              <c:numCache/>
            </c:numRef>
          </c:val>
          <c:smooth val="0"/>
        </c:ser>
        <c:marker val="1"/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5859"/>
        <c:crosses val="autoZero"/>
        <c:auto val="1"/>
        <c:lblOffset val="100"/>
        <c:tickLblSkip val="2"/>
        <c:noMultiLvlLbl val="0"/>
      </c:catAx>
      <c:valAx>
        <c:axId val="35358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0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059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"/>
          <c:y val="0"/>
          <c:w val="0.11675"/>
          <c:h val="0.2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金沢市立不動寺小学校（福畠小含）成鳥確認数等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5775"/>
          <c:w val="0.964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Sheet1!$A$110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Sheet1!$B$110:$AR$110</c:f>
              <c:numCache/>
            </c:numRef>
          </c:val>
          <c:smooth val="0"/>
        </c:ser>
        <c:ser>
          <c:idx val="1"/>
          <c:order val="1"/>
          <c:tx>
            <c:strRef>
              <c:f>Sheet1!$A$111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Sheet1!$B$111:$AR$111</c:f>
              <c:numCache/>
            </c:numRef>
          </c:val>
          <c:smooth val="0"/>
        </c:ser>
        <c:ser>
          <c:idx val="2"/>
          <c:order val="2"/>
          <c:tx>
            <c:strRef>
              <c:f>Sheet1!$A$112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Sheet1!$B$112:$AR$112</c:f>
              <c:numCache/>
            </c:numRef>
          </c:val>
          <c:smooth val="0"/>
        </c:ser>
        <c:ser>
          <c:idx val="3"/>
          <c:order val="3"/>
          <c:tx>
            <c:strRef>
              <c:f>Sheet1!$A$113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Sheet1!$B$109:$AR$109</c:f>
              <c:strCache/>
            </c:strRef>
          </c:cat>
          <c:val>
            <c:numRef>
              <c:f>Sheet1!$B$113:$AR$113</c:f>
              <c:numCache/>
            </c:numRef>
          </c:val>
          <c:smooth val="0"/>
        </c:ser>
        <c:marker val="1"/>
        <c:axId val="31822732"/>
        <c:axId val="17969133"/>
      </c:line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969133"/>
        <c:crosses val="autoZero"/>
        <c:auto val="1"/>
        <c:lblOffset val="100"/>
        <c:tickLblSkip val="2"/>
        <c:noMultiLvlLbl val="0"/>
      </c:catAx>
      <c:valAx>
        <c:axId val="179691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"/>
              <c:y val="0.1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2732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"/>
          <c:y val="0"/>
          <c:w val="0.1097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金沢市立不動寺小学校（福畠小、朝日小含）成鳥確認数等</a:t>
            </a:r>
          </a:p>
        </c:rich>
      </c:tx>
      <c:layout>
        <c:manualLayout>
          <c:xMode val="factor"/>
          <c:yMode val="factor"/>
          <c:x val="0.02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585"/>
          <c:w val="0.95825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不動寺小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Sheet1!$B$2:$AV$2</c:f>
              <c:numCache/>
            </c:numRef>
          </c:val>
          <c:smooth val="0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Sheet1!$B$3:$AV$3</c:f>
              <c:numCache/>
            </c:numRef>
          </c:val>
          <c:smooth val="0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Sheet1!$B$4:$AV$4</c:f>
              <c:numCache/>
            </c:numRef>
          </c:val>
          <c:smooth val="0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Sheet1!$B$5:$AV$5</c:f>
              <c:numCache/>
            </c:numRef>
          </c:val>
          <c:smooth val="0"/>
        </c:ser>
        <c:ser>
          <c:idx val="4"/>
          <c:order val="4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Sheet1!$B$6:$AV$6</c:f>
              <c:numCache/>
            </c:numRef>
          </c:val>
          <c:smooth val="0"/>
        </c:ser>
        <c:marker val="1"/>
        <c:axId val="27504470"/>
        <c:axId val="46213639"/>
      </c:lineChart>
      <c:catAx>
        <c:axId val="275044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1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044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"/>
          <c:w val="0.10975"/>
          <c:h val="0.2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82</xdr:row>
      <xdr:rowOff>152400</xdr:rowOff>
    </xdr:from>
    <xdr:to>
      <xdr:col>26</xdr:col>
      <xdr:colOff>390525</xdr:colOff>
      <xdr:row>106</xdr:row>
      <xdr:rowOff>76200</xdr:rowOff>
    </xdr:to>
    <xdr:graphicFrame>
      <xdr:nvGraphicFramePr>
        <xdr:cNvPr id="1" name="グラフ 1"/>
        <xdr:cNvGraphicFramePr/>
      </xdr:nvGraphicFramePr>
      <xdr:xfrm>
        <a:off x="28575" y="14582775"/>
        <a:ext cx="117443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28</xdr:col>
      <xdr:colOff>114300</xdr:colOff>
      <xdr:row>143</xdr:row>
      <xdr:rowOff>161925</xdr:rowOff>
    </xdr:to>
    <xdr:graphicFrame>
      <xdr:nvGraphicFramePr>
        <xdr:cNvPr id="2" name="グラフ 2"/>
        <xdr:cNvGraphicFramePr/>
      </xdr:nvGraphicFramePr>
      <xdr:xfrm>
        <a:off x="0" y="20278725"/>
        <a:ext cx="12334875" cy="4791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10</xdr:row>
      <xdr:rowOff>0</xdr:rowOff>
    </xdr:from>
    <xdr:to>
      <xdr:col>28</xdr:col>
      <xdr:colOff>114300</xdr:colOff>
      <xdr:row>39</xdr:row>
      <xdr:rowOff>47625</xdr:rowOff>
    </xdr:to>
    <xdr:graphicFrame>
      <xdr:nvGraphicFramePr>
        <xdr:cNvPr id="3" name="グラフ 2"/>
        <xdr:cNvGraphicFramePr/>
      </xdr:nvGraphicFramePr>
      <xdr:xfrm>
        <a:off x="0" y="1714500"/>
        <a:ext cx="12334875" cy="4791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24"/>
  <sheetViews>
    <sheetView tabSelected="1" view="pageBreakPreview" zoomScaleSheetLayoutView="100" zoomScalePageLayoutView="0" workbookViewId="0" topLeftCell="A19">
      <selection activeCell="AV9" sqref="AV9"/>
    </sheetView>
  </sheetViews>
  <sheetFormatPr defaultColWidth="9.00390625" defaultRowHeight="13.5"/>
  <cols>
    <col min="1" max="1" width="15.50390625" style="0" customWidth="1"/>
    <col min="2" max="2" width="7.50390625" style="0" bestFit="1" customWidth="1"/>
    <col min="3" max="7" width="5.50390625" style="0" customWidth="1"/>
    <col min="8" max="8" width="4.25390625" style="0" customWidth="1"/>
    <col min="9" max="9" width="4.375" style="0" customWidth="1"/>
    <col min="10" max="10" width="4.50390625" style="0" customWidth="1"/>
    <col min="11" max="13" width="4.50390625" style="0" bestFit="1" customWidth="1"/>
    <col min="14" max="18" width="5.50390625" style="0" bestFit="1" customWidth="1"/>
    <col min="19" max="19" width="7.25390625" style="0" bestFit="1" customWidth="1"/>
    <col min="20" max="20" width="5.50390625" style="0" bestFit="1" customWidth="1"/>
    <col min="21" max="21" width="4.50390625" style="0" bestFit="1" customWidth="1"/>
    <col min="22" max="33" width="5.50390625" style="0" bestFit="1" customWidth="1"/>
    <col min="34" max="34" width="5.125" style="0" customWidth="1"/>
    <col min="35" max="35" width="6.25390625" style="0" customWidth="1"/>
    <col min="36" max="37" width="6.125" style="0" customWidth="1"/>
    <col min="38" max="43" width="6.50390625" style="0" customWidth="1"/>
    <col min="44" max="45" width="6.375" style="0" customWidth="1"/>
  </cols>
  <sheetData>
    <row r="2" spans="1:48" ht="13.5">
      <c r="A2" s="17" t="s">
        <v>21</v>
      </c>
      <c r="B2" s="32" t="s">
        <v>0</v>
      </c>
      <c r="C2" s="32">
        <v>48</v>
      </c>
      <c r="D2" s="32">
        <v>49</v>
      </c>
      <c r="E2" s="32">
        <v>50</v>
      </c>
      <c r="F2" s="32">
        <v>51</v>
      </c>
      <c r="G2" s="32">
        <v>52</v>
      </c>
      <c r="H2" s="32">
        <v>53</v>
      </c>
      <c r="I2" s="32">
        <v>54</v>
      </c>
      <c r="J2" s="32">
        <v>55</v>
      </c>
      <c r="K2" s="32">
        <v>56</v>
      </c>
      <c r="L2" s="32">
        <v>57</v>
      </c>
      <c r="M2" s="32">
        <v>58</v>
      </c>
      <c r="N2" s="32">
        <v>59</v>
      </c>
      <c r="O2" s="32">
        <v>60</v>
      </c>
      <c r="P2" s="32">
        <v>61</v>
      </c>
      <c r="Q2" s="32">
        <v>62</v>
      </c>
      <c r="R2" s="32">
        <v>63</v>
      </c>
      <c r="S2" s="32" t="s">
        <v>1</v>
      </c>
      <c r="T2" s="32">
        <v>2</v>
      </c>
      <c r="U2" s="32">
        <v>3</v>
      </c>
      <c r="V2" s="32">
        <v>4</v>
      </c>
      <c r="W2" s="32">
        <v>5</v>
      </c>
      <c r="X2" s="32">
        <v>6</v>
      </c>
      <c r="Y2" s="32">
        <v>7</v>
      </c>
      <c r="Z2" s="32">
        <v>8</v>
      </c>
      <c r="AA2" s="32">
        <v>9</v>
      </c>
      <c r="AB2" s="32">
        <v>10</v>
      </c>
      <c r="AC2" s="32">
        <v>11</v>
      </c>
      <c r="AD2" s="32">
        <v>12</v>
      </c>
      <c r="AE2" s="32">
        <v>13</v>
      </c>
      <c r="AF2" s="32">
        <v>14</v>
      </c>
      <c r="AG2" s="32">
        <v>15</v>
      </c>
      <c r="AH2" s="32">
        <v>16</v>
      </c>
      <c r="AI2" s="32">
        <v>17</v>
      </c>
      <c r="AJ2" s="32">
        <v>18</v>
      </c>
      <c r="AK2" s="32">
        <v>19</v>
      </c>
      <c r="AL2" s="32">
        <v>20</v>
      </c>
      <c r="AM2" s="32">
        <v>21</v>
      </c>
      <c r="AN2" s="32">
        <v>22</v>
      </c>
      <c r="AO2" s="32">
        <v>23</v>
      </c>
      <c r="AP2" s="32">
        <v>24</v>
      </c>
      <c r="AQ2" s="32">
        <v>25</v>
      </c>
      <c r="AR2" s="32">
        <v>26</v>
      </c>
      <c r="AS2" s="34">
        <v>27</v>
      </c>
      <c r="AT2" s="34">
        <v>28</v>
      </c>
      <c r="AU2" s="34">
        <v>29</v>
      </c>
      <c r="AV2" s="34">
        <v>30</v>
      </c>
    </row>
    <row r="3" spans="1:48" ht="13.5">
      <c r="A3" s="17" t="s">
        <v>2</v>
      </c>
      <c r="B3" s="32">
        <f>+B46+B54</f>
        <v>94</v>
      </c>
      <c r="C3" s="32">
        <f aca="true" t="shared" si="0" ref="C3:AR3">+C46+C54</f>
        <v>114</v>
      </c>
      <c r="D3" s="32">
        <f t="shared" si="0"/>
        <v>108</v>
      </c>
      <c r="E3" s="32">
        <f t="shared" si="0"/>
        <v>147</v>
      </c>
      <c r="F3" s="32">
        <f t="shared" si="0"/>
        <v>137</v>
      </c>
      <c r="G3" s="32">
        <f t="shared" si="0"/>
        <v>106</v>
      </c>
      <c r="H3" s="32">
        <f t="shared" si="0"/>
        <v>112</v>
      </c>
      <c r="I3" s="32">
        <f t="shared" si="0"/>
        <v>176</v>
      </c>
      <c r="J3" s="32">
        <f t="shared" si="0"/>
        <v>166</v>
      </c>
      <c r="K3" s="32">
        <f t="shared" si="0"/>
        <v>50</v>
      </c>
      <c r="L3" s="32">
        <f t="shared" si="0"/>
        <v>126</v>
      </c>
      <c r="M3" s="32">
        <f t="shared" si="0"/>
        <v>143</v>
      </c>
      <c r="N3" s="32">
        <f t="shared" si="0"/>
        <v>145</v>
      </c>
      <c r="O3" s="32">
        <f t="shared" si="0"/>
        <v>156</v>
      </c>
      <c r="P3" s="32">
        <f t="shared" si="0"/>
        <v>145</v>
      </c>
      <c r="Q3" s="32">
        <f t="shared" si="0"/>
        <v>162</v>
      </c>
      <c r="R3" s="32">
        <f t="shared" si="0"/>
        <v>229</v>
      </c>
      <c r="S3" s="32">
        <f t="shared" si="0"/>
        <v>106</v>
      </c>
      <c r="T3" s="32">
        <f t="shared" si="0"/>
        <v>106</v>
      </c>
      <c r="U3" s="32">
        <f t="shared" si="0"/>
        <v>120</v>
      </c>
      <c r="V3" s="32">
        <f t="shared" si="0"/>
        <v>99</v>
      </c>
      <c r="W3" s="32">
        <f t="shared" si="0"/>
        <v>113</v>
      </c>
      <c r="X3" s="32">
        <f t="shared" si="0"/>
        <v>126</v>
      </c>
      <c r="Y3" s="32">
        <f t="shared" si="0"/>
        <v>145</v>
      </c>
      <c r="Z3" s="32">
        <f t="shared" si="0"/>
        <v>128</v>
      </c>
      <c r="AA3" s="32">
        <f t="shared" si="0"/>
        <v>105</v>
      </c>
      <c r="AB3" s="32">
        <f t="shared" si="0"/>
        <v>116</v>
      </c>
      <c r="AC3" s="32">
        <f t="shared" si="0"/>
        <v>58</v>
      </c>
      <c r="AD3" s="32">
        <f t="shared" si="0"/>
        <v>32</v>
      </c>
      <c r="AE3" s="32">
        <f t="shared" si="0"/>
        <v>68</v>
      </c>
      <c r="AF3" s="32">
        <f t="shared" si="0"/>
        <v>61</v>
      </c>
      <c r="AG3" s="32">
        <f t="shared" si="0"/>
        <v>49</v>
      </c>
      <c r="AH3" s="32">
        <f t="shared" si="0"/>
        <v>124</v>
      </c>
      <c r="AI3" s="32">
        <f t="shared" si="0"/>
        <v>70</v>
      </c>
      <c r="AJ3" s="32">
        <f t="shared" si="0"/>
        <v>155</v>
      </c>
      <c r="AK3" s="32">
        <f t="shared" si="0"/>
        <v>81</v>
      </c>
      <c r="AL3" s="32">
        <f t="shared" si="0"/>
        <v>50</v>
      </c>
      <c r="AM3" s="32">
        <f t="shared" si="0"/>
        <v>43</v>
      </c>
      <c r="AN3" s="32">
        <f t="shared" si="0"/>
        <v>55</v>
      </c>
      <c r="AO3" s="32">
        <f t="shared" si="0"/>
        <v>91</v>
      </c>
      <c r="AP3" s="32">
        <f t="shared" si="0"/>
        <v>67</v>
      </c>
      <c r="AQ3" s="32">
        <f t="shared" si="0"/>
        <v>56</v>
      </c>
      <c r="AR3" s="32">
        <f t="shared" si="0"/>
        <v>66</v>
      </c>
      <c r="AS3" s="34">
        <v>45</v>
      </c>
      <c r="AT3" s="34">
        <v>38</v>
      </c>
      <c r="AU3" s="34">
        <v>25</v>
      </c>
      <c r="AV3" s="34">
        <v>50</v>
      </c>
    </row>
    <row r="4" spans="1:48" ht="13.5">
      <c r="A4" s="17" t="s">
        <v>3</v>
      </c>
      <c r="B4" s="32">
        <f>+B47+B55</f>
        <v>44</v>
      </c>
      <c r="C4" s="32">
        <f aca="true" t="shared" si="1" ref="C4:AR4">+C47+C55</f>
        <v>65</v>
      </c>
      <c r="D4" s="32">
        <f t="shared" si="1"/>
        <v>46</v>
      </c>
      <c r="E4" s="32">
        <f t="shared" si="1"/>
        <v>61</v>
      </c>
      <c r="F4" s="32">
        <f t="shared" si="1"/>
        <v>74</v>
      </c>
      <c r="G4" s="32">
        <f t="shared" si="1"/>
        <v>56</v>
      </c>
      <c r="H4" s="32">
        <f t="shared" si="1"/>
        <v>64</v>
      </c>
      <c r="I4" s="32">
        <f t="shared" si="1"/>
        <v>52</v>
      </c>
      <c r="J4" s="32">
        <f t="shared" si="1"/>
        <v>49</v>
      </c>
      <c r="K4" s="32">
        <f t="shared" si="1"/>
        <v>44</v>
      </c>
      <c r="L4" s="32">
        <f t="shared" si="1"/>
        <v>85</v>
      </c>
      <c r="M4" s="32">
        <f t="shared" si="1"/>
        <v>81</v>
      </c>
      <c r="N4" s="32">
        <f t="shared" si="1"/>
        <v>63</v>
      </c>
      <c r="O4" s="32">
        <f t="shared" si="1"/>
        <v>97</v>
      </c>
      <c r="P4" s="32">
        <f t="shared" si="1"/>
        <v>61</v>
      </c>
      <c r="Q4" s="32">
        <f t="shared" si="1"/>
        <v>96</v>
      </c>
      <c r="R4" s="32">
        <f t="shared" si="1"/>
        <v>121</v>
      </c>
      <c r="S4" s="32">
        <f t="shared" si="1"/>
        <v>69</v>
      </c>
      <c r="T4" s="32">
        <f t="shared" si="1"/>
        <v>95</v>
      </c>
      <c r="U4" s="32">
        <f t="shared" si="1"/>
        <v>100</v>
      </c>
      <c r="V4" s="32">
        <f t="shared" si="1"/>
        <v>74</v>
      </c>
      <c r="W4" s="32">
        <f t="shared" si="1"/>
        <v>92</v>
      </c>
      <c r="X4" s="32">
        <f t="shared" si="1"/>
        <v>98</v>
      </c>
      <c r="Y4" s="32">
        <f t="shared" si="1"/>
        <v>100</v>
      </c>
      <c r="Z4" s="32">
        <f t="shared" si="1"/>
        <v>92</v>
      </c>
      <c r="AA4" s="32">
        <f t="shared" si="1"/>
        <v>60</v>
      </c>
      <c r="AB4" s="32">
        <f t="shared" si="1"/>
        <v>69</v>
      </c>
      <c r="AC4" s="32">
        <f t="shared" si="1"/>
        <v>81</v>
      </c>
      <c r="AD4" s="32">
        <f t="shared" si="1"/>
        <v>18</v>
      </c>
      <c r="AE4" s="32">
        <f t="shared" si="1"/>
        <v>53</v>
      </c>
      <c r="AF4" s="32">
        <f t="shared" si="1"/>
        <v>61</v>
      </c>
      <c r="AG4" s="32">
        <f t="shared" si="1"/>
        <v>49</v>
      </c>
      <c r="AH4" s="32">
        <f t="shared" si="1"/>
        <v>125</v>
      </c>
      <c r="AI4" s="32">
        <f t="shared" si="1"/>
        <v>79</v>
      </c>
      <c r="AJ4" s="32">
        <f t="shared" si="1"/>
        <v>81</v>
      </c>
      <c r="AK4" s="32">
        <f t="shared" si="1"/>
        <v>89</v>
      </c>
      <c r="AL4" s="32">
        <f t="shared" si="1"/>
        <v>57</v>
      </c>
      <c r="AM4" s="32">
        <f t="shared" si="1"/>
        <v>52</v>
      </c>
      <c r="AN4" s="32">
        <f t="shared" si="1"/>
        <v>50</v>
      </c>
      <c r="AO4" s="32">
        <f t="shared" si="1"/>
        <v>68</v>
      </c>
      <c r="AP4" s="32">
        <f t="shared" si="1"/>
        <v>87</v>
      </c>
      <c r="AQ4" s="32">
        <f t="shared" si="1"/>
        <v>40</v>
      </c>
      <c r="AR4" s="32">
        <f t="shared" si="1"/>
        <v>42</v>
      </c>
      <c r="AS4" s="34">
        <v>32</v>
      </c>
      <c r="AT4" s="34">
        <v>45</v>
      </c>
      <c r="AU4" s="34">
        <v>23</v>
      </c>
      <c r="AV4" s="34">
        <v>63</v>
      </c>
    </row>
    <row r="5" spans="1:48" ht="13.5">
      <c r="A5" s="17" t="s">
        <v>4</v>
      </c>
      <c r="B5" s="32">
        <f>+B48+B56</f>
        <v>133</v>
      </c>
      <c r="C5" s="32">
        <f aca="true" t="shared" si="2" ref="C5:AR5">+C48+C56</f>
        <v>103</v>
      </c>
      <c r="D5" s="32">
        <f t="shared" si="2"/>
        <v>127</v>
      </c>
      <c r="E5" s="32">
        <f t="shared" si="2"/>
        <v>152</v>
      </c>
      <c r="F5" s="32">
        <f t="shared" si="2"/>
        <v>110</v>
      </c>
      <c r="G5" s="32">
        <f t="shared" si="2"/>
        <v>144</v>
      </c>
      <c r="H5" s="32">
        <f t="shared" si="2"/>
        <v>150</v>
      </c>
      <c r="I5" s="32">
        <f t="shared" si="2"/>
        <v>139</v>
      </c>
      <c r="J5" s="32">
        <f t="shared" si="2"/>
        <v>160</v>
      </c>
      <c r="K5" s="32">
        <f t="shared" si="2"/>
        <v>170</v>
      </c>
      <c r="L5" s="32">
        <f t="shared" si="2"/>
        <v>216</v>
      </c>
      <c r="M5" s="32">
        <f t="shared" si="2"/>
        <v>200</v>
      </c>
      <c r="N5" s="32">
        <f t="shared" si="2"/>
        <v>185</v>
      </c>
      <c r="O5" s="32">
        <f t="shared" si="2"/>
        <v>241</v>
      </c>
      <c r="P5" s="32">
        <f t="shared" si="2"/>
        <v>238</v>
      </c>
      <c r="Q5" s="32">
        <f t="shared" si="2"/>
        <v>248</v>
      </c>
      <c r="R5" s="32">
        <f t="shared" si="2"/>
        <v>242</v>
      </c>
      <c r="S5" s="32">
        <f t="shared" si="2"/>
        <v>205</v>
      </c>
      <c r="T5" s="32">
        <f t="shared" si="2"/>
        <v>240</v>
      </c>
      <c r="U5" s="32">
        <f t="shared" si="2"/>
        <v>149</v>
      </c>
      <c r="V5" s="32">
        <f t="shared" si="2"/>
        <v>253</v>
      </c>
      <c r="W5" s="32">
        <f t="shared" si="2"/>
        <v>144</v>
      </c>
      <c r="X5" s="32">
        <f t="shared" si="2"/>
        <v>186</v>
      </c>
      <c r="Y5" s="32">
        <f t="shared" si="2"/>
        <v>237</v>
      </c>
      <c r="Z5" s="32">
        <f t="shared" si="2"/>
        <v>214</v>
      </c>
      <c r="AA5" s="32">
        <f t="shared" si="2"/>
        <v>130</v>
      </c>
      <c r="AB5" s="32">
        <f t="shared" si="2"/>
        <v>129</v>
      </c>
      <c r="AC5" s="32">
        <f t="shared" si="2"/>
        <v>103</v>
      </c>
      <c r="AD5" s="32">
        <f t="shared" si="2"/>
        <v>48</v>
      </c>
      <c r="AE5" s="32">
        <f t="shared" si="2"/>
        <v>101</v>
      </c>
      <c r="AF5" s="32">
        <f t="shared" si="2"/>
        <v>91</v>
      </c>
      <c r="AG5" s="32">
        <f t="shared" si="2"/>
        <v>105</v>
      </c>
      <c r="AH5" s="32">
        <f t="shared" si="2"/>
        <v>202</v>
      </c>
      <c r="AI5" s="32">
        <f t="shared" si="2"/>
        <v>158</v>
      </c>
      <c r="AJ5" s="32">
        <f t="shared" si="2"/>
        <v>117</v>
      </c>
      <c r="AK5" s="32">
        <f t="shared" si="2"/>
        <v>163</v>
      </c>
      <c r="AL5" s="32">
        <f t="shared" si="2"/>
        <v>129</v>
      </c>
      <c r="AM5" s="32">
        <f t="shared" si="2"/>
        <v>83</v>
      </c>
      <c r="AN5" s="32">
        <f t="shared" si="2"/>
        <v>183</v>
      </c>
      <c r="AO5" s="32">
        <f t="shared" si="2"/>
        <v>115</v>
      </c>
      <c r="AP5" s="32">
        <f t="shared" si="2"/>
        <v>117</v>
      </c>
      <c r="AQ5" s="32">
        <f t="shared" si="2"/>
        <v>77</v>
      </c>
      <c r="AR5" s="32">
        <f t="shared" si="2"/>
        <v>65</v>
      </c>
      <c r="AS5" s="34">
        <v>41</v>
      </c>
      <c r="AT5" s="34">
        <v>89</v>
      </c>
      <c r="AU5" s="34">
        <v>60</v>
      </c>
      <c r="AV5" s="34">
        <v>56</v>
      </c>
    </row>
    <row r="6" spans="1:48" ht="13.5">
      <c r="A6" s="17" t="s">
        <v>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>
        <f>+V49+V57</f>
        <v>44</v>
      </c>
      <c r="W6" s="32">
        <f aca="true" t="shared" si="3" ref="W6:AR6">+W49+W57</f>
        <v>49</v>
      </c>
      <c r="X6" s="32">
        <f t="shared" si="3"/>
        <v>54</v>
      </c>
      <c r="Y6" s="32">
        <f t="shared" si="3"/>
        <v>51</v>
      </c>
      <c r="Z6" s="32">
        <f t="shared" si="3"/>
        <v>44</v>
      </c>
      <c r="AA6" s="32">
        <f t="shared" si="3"/>
        <v>42</v>
      </c>
      <c r="AB6" s="32">
        <f t="shared" si="3"/>
        <v>42</v>
      </c>
      <c r="AC6" s="32">
        <f t="shared" si="3"/>
        <v>44</v>
      </c>
      <c r="AD6" s="32">
        <f t="shared" si="3"/>
        <v>45</v>
      </c>
      <c r="AE6" s="32">
        <f t="shared" si="3"/>
        <v>35</v>
      </c>
      <c r="AF6" s="32">
        <f t="shared" si="3"/>
        <v>34</v>
      </c>
      <c r="AG6" s="32">
        <f t="shared" si="3"/>
        <v>35</v>
      </c>
      <c r="AH6" s="32">
        <f t="shared" si="3"/>
        <v>43</v>
      </c>
      <c r="AI6" s="32">
        <f t="shared" si="3"/>
        <v>42</v>
      </c>
      <c r="AJ6" s="32">
        <f t="shared" si="3"/>
        <v>45</v>
      </c>
      <c r="AK6" s="32">
        <f t="shared" si="3"/>
        <v>51</v>
      </c>
      <c r="AL6" s="32">
        <f t="shared" si="3"/>
        <v>39</v>
      </c>
      <c r="AM6" s="32">
        <f t="shared" si="3"/>
        <v>48</v>
      </c>
      <c r="AN6" s="32">
        <f t="shared" si="3"/>
        <v>38</v>
      </c>
      <c r="AO6" s="32">
        <f t="shared" si="3"/>
        <v>48</v>
      </c>
      <c r="AP6" s="32">
        <f t="shared" si="3"/>
        <v>33</v>
      </c>
      <c r="AQ6" s="32">
        <f t="shared" si="3"/>
        <v>32</v>
      </c>
      <c r="AR6" s="32">
        <f t="shared" si="3"/>
        <v>31</v>
      </c>
      <c r="AS6" s="34">
        <v>25</v>
      </c>
      <c r="AT6" s="34">
        <v>29</v>
      </c>
      <c r="AU6" s="34">
        <v>24</v>
      </c>
      <c r="AV6" s="34">
        <v>26</v>
      </c>
    </row>
    <row r="7" spans="1:48" ht="13.5">
      <c r="A7" s="17" t="s">
        <v>9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 t="s">
        <v>7</v>
      </c>
      <c r="AF7" s="32" t="s">
        <v>8</v>
      </c>
      <c r="AG7" s="32" t="s">
        <v>8</v>
      </c>
      <c r="AH7" s="32" t="s">
        <v>7</v>
      </c>
      <c r="AI7" s="32" t="s">
        <v>11</v>
      </c>
      <c r="AJ7" s="32" t="s">
        <v>12</v>
      </c>
      <c r="AK7" s="32" t="s">
        <v>11</v>
      </c>
      <c r="AL7" s="32" t="s">
        <v>8</v>
      </c>
      <c r="AM7" s="32" t="s">
        <v>11</v>
      </c>
      <c r="AN7" s="32" t="s">
        <v>15</v>
      </c>
      <c r="AO7" s="32" t="s">
        <v>11</v>
      </c>
      <c r="AP7" s="32" t="s">
        <v>17</v>
      </c>
      <c r="AQ7" s="32" t="s">
        <v>7</v>
      </c>
      <c r="AR7" s="32" t="s">
        <v>15</v>
      </c>
      <c r="AS7" s="34" t="s">
        <v>17</v>
      </c>
      <c r="AT7" s="34" t="s">
        <v>7</v>
      </c>
      <c r="AU7" s="34" t="s">
        <v>15</v>
      </c>
      <c r="AV7" s="34" t="s">
        <v>15</v>
      </c>
    </row>
    <row r="8" spans="1:48" ht="13.5">
      <c r="A8" s="17" t="s">
        <v>10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>
        <v>3.0714285714285716</v>
      </c>
      <c r="W8" s="33">
        <v>3.0606060606060606</v>
      </c>
      <c r="X8" s="33">
        <v>2.6666666666666665</v>
      </c>
      <c r="Y8" s="33">
        <v>3.0714285714285716</v>
      </c>
      <c r="Z8" s="33">
        <v>3.108108108108108</v>
      </c>
      <c r="AA8" s="33">
        <v>3.1666666666666665</v>
      </c>
      <c r="AB8" s="33">
        <v>2.864864864864865</v>
      </c>
      <c r="AC8" s="33">
        <v>1.2857142857142858</v>
      </c>
      <c r="AD8" s="33">
        <v>0</v>
      </c>
      <c r="AE8" s="33">
        <v>1.4482758620689655</v>
      </c>
      <c r="AF8" s="33">
        <v>1.5172413793103448</v>
      </c>
      <c r="AG8" s="33">
        <v>1.1111111111111112</v>
      </c>
      <c r="AH8" s="33">
        <v>3.25</v>
      </c>
      <c r="AI8" s="33">
        <v>1.3703703703703705</v>
      </c>
      <c r="AJ8" s="33">
        <v>4.137931034482759</v>
      </c>
      <c r="AK8" s="33">
        <v>1.4545454545454546</v>
      </c>
      <c r="AL8" s="33">
        <v>1.5909090909090908</v>
      </c>
      <c r="AM8" s="33">
        <v>0.4838709677419355</v>
      </c>
      <c r="AN8" s="33">
        <v>0.7777777777777778</v>
      </c>
      <c r="AO8" s="33">
        <v>1.6428571428571428</v>
      </c>
      <c r="AP8" s="33">
        <v>1.44</v>
      </c>
      <c r="AQ8" s="33">
        <v>1.9615384615384615</v>
      </c>
      <c r="AR8" s="33">
        <v>1.8846153846153846</v>
      </c>
      <c r="AS8" s="35">
        <v>2.88461538461538</v>
      </c>
      <c r="AT8" s="35">
        <v>3.88461538461538</v>
      </c>
      <c r="AU8" s="35">
        <v>4.88461538461538</v>
      </c>
      <c r="AV8" s="35">
        <v>5.88461538461538</v>
      </c>
    </row>
    <row r="11" ht="13.5">
      <c r="AF11" t="s">
        <v>25</v>
      </c>
    </row>
    <row r="12" ht="13.5">
      <c r="AF12" t="s">
        <v>26</v>
      </c>
    </row>
    <row r="33" ht="9" customHeight="1"/>
    <row r="34" ht="9" customHeight="1"/>
    <row r="35" ht="9" customHeight="1"/>
    <row r="36" ht="9" customHeight="1"/>
    <row r="40" ht="35.25" customHeight="1"/>
    <row r="41" ht="35.25" customHeight="1"/>
    <row r="44" ht="14.25" thickBot="1"/>
    <row r="45" spans="1:44" ht="14.25" thickBot="1">
      <c r="A45" s="26" t="s">
        <v>22</v>
      </c>
      <c r="B45" s="27" t="s">
        <v>0</v>
      </c>
      <c r="C45" s="27">
        <v>48</v>
      </c>
      <c r="D45" s="27">
        <v>49</v>
      </c>
      <c r="E45" s="27">
        <v>50</v>
      </c>
      <c r="F45" s="27">
        <v>51</v>
      </c>
      <c r="G45" s="27">
        <v>52</v>
      </c>
      <c r="H45" s="27">
        <v>53</v>
      </c>
      <c r="I45" s="27">
        <v>54</v>
      </c>
      <c r="J45" s="27">
        <v>55</v>
      </c>
      <c r="K45" s="27">
        <v>56</v>
      </c>
      <c r="L45" s="27">
        <v>57</v>
      </c>
      <c r="M45" s="27">
        <v>58</v>
      </c>
      <c r="N45" s="27">
        <v>59</v>
      </c>
      <c r="O45" s="27">
        <v>60</v>
      </c>
      <c r="P45" s="27">
        <v>61</v>
      </c>
      <c r="Q45" s="27">
        <v>62</v>
      </c>
      <c r="R45" s="27">
        <v>63</v>
      </c>
      <c r="S45" s="27" t="s">
        <v>1</v>
      </c>
      <c r="T45" s="27">
        <v>2</v>
      </c>
      <c r="U45" s="27">
        <v>3</v>
      </c>
      <c r="V45" s="27">
        <v>4</v>
      </c>
      <c r="W45" s="27">
        <v>5</v>
      </c>
      <c r="X45" s="27">
        <v>6</v>
      </c>
      <c r="Y45" s="27">
        <v>7</v>
      </c>
      <c r="Z45" s="27">
        <v>8</v>
      </c>
      <c r="AA45" s="27">
        <v>9</v>
      </c>
      <c r="AB45" s="27">
        <v>10</v>
      </c>
      <c r="AC45" s="27">
        <v>11</v>
      </c>
      <c r="AD45" s="27">
        <v>12</v>
      </c>
      <c r="AE45" s="27">
        <v>13</v>
      </c>
      <c r="AF45" s="27">
        <v>14</v>
      </c>
      <c r="AG45" s="27">
        <v>15</v>
      </c>
      <c r="AH45" s="27">
        <v>16</v>
      </c>
      <c r="AI45" s="27">
        <v>17</v>
      </c>
      <c r="AJ45" s="27">
        <v>18</v>
      </c>
      <c r="AK45" s="27">
        <v>19</v>
      </c>
      <c r="AL45" s="27">
        <v>20</v>
      </c>
      <c r="AM45" s="27">
        <v>21</v>
      </c>
      <c r="AN45" s="27">
        <v>22</v>
      </c>
      <c r="AO45" s="27">
        <v>23</v>
      </c>
      <c r="AP45" s="27">
        <v>24</v>
      </c>
      <c r="AQ45" s="27">
        <v>25</v>
      </c>
      <c r="AR45" s="28">
        <v>26</v>
      </c>
    </row>
    <row r="46" spans="1:44" ht="13.5">
      <c r="A46" s="25" t="s">
        <v>2</v>
      </c>
      <c r="B46" s="25">
        <v>36</v>
      </c>
      <c r="C46" s="25">
        <v>46</v>
      </c>
      <c r="D46" s="25">
        <v>32</v>
      </c>
      <c r="E46" s="25">
        <v>56</v>
      </c>
      <c r="F46" s="25">
        <v>47</v>
      </c>
      <c r="G46" s="25">
        <v>30</v>
      </c>
      <c r="H46" s="25">
        <v>24</v>
      </c>
      <c r="I46" s="25">
        <v>60</v>
      </c>
      <c r="J46" s="25">
        <v>45</v>
      </c>
      <c r="K46" s="25">
        <v>20</v>
      </c>
      <c r="L46" s="25">
        <v>22</v>
      </c>
      <c r="M46" s="25">
        <v>16</v>
      </c>
      <c r="N46" s="25">
        <v>31</v>
      </c>
      <c r="O46" s="25">
        <v>37</v>
      </c>
      <c r="P46" s="25">
        <v>48</v>
      </c>
      <c r="Q46" s="25">
        <v>47</v>
      </c>
      <c r="R46" s="25">
        <v>42</v>
      </c>
      <c r="S46" s="25">
        <v>41</v>
      </c>
      <c r="T46" s="25">
        <v>35</v>
      </c>
      <c r="U46" s="25">
        <v>30</v>
      </c>
      <c r="V46" s="25">
        <v>13</v>
      </c>
      <c r="W46" s="25">
        <v>12</v>
      </c>
      <c r="X46" s="25">
        <v>14</v>
      </c>
      <c r="Y46" s="25">
        <v>16</v>
      </c>
      <c r="Z46" s="25">
        <v>13</v>
      </c>
      <c r="AA46" s="25">
        <v>10</v>
      </c>
      <c r="AB46" s="25">
        <v>10</v>
      </c>
      <c r="AC46" s="25">
        <v>13</v>
      </c>
      <c r="AD46" s="25">
        <v>32</v>
      </c>
      <c r="AE46" s="25">
        <v>26</v>
      </c>
      <c r="AF46" s="25">
        <v>17</v>
      </c>
      <c r="AG46" s="25">
        <v>19</v>
      </c>
      <c r="AH46" s="25">
        <v>20</v>
      </c>
      <c r="AI46" s="25">
        <v>33</v>
      </c>
      <c r="AJ46" s="25">
        <v>35</v>
      </c>
      <c r="AK46" s="25">
        <v>33</v>
      </c>
      <c r="AL46" s="25">
        <v>15</v>
      </c>
      <c r="AM46" s="25">
        <v>28</v>
      </c>
      <c r="AN46" s="25">
        <v>34</v>
      </c>
      <c r="AO46" s="25">
        <v>22</v>
      </c>
      <c r="AP46" s="25">
        <v>31</v>
      </c>
      <c r="AQ46" s="25">
        <v>5</v>
      </c>
      <c r="AR46" s="25">
        <v>17</v>
      </c>
    </row>
    <row r="47" spans="1:44" ht="13.5">
      <c r="A47" s="17" t="s">
        <v>3</v>
      </c>
      <c r="B47" s="17">
        <v>17</v>
      </c>
      <c r="C47" s="17">
        <v>39</v>
      </c>
      <c r="D47" s="17">
        <v>11</v>
      </c>
      <c r="E47" s="17">
        <v>33</v>
      </c>
      <c r="F47" s="17">
        <v>13</v>
      </c>
      <c r="G47" s="17">
        <v>14</v>
      </c>
      <c r="H47" s="17">
        <v>11</v>
      </c>
      <c r="I47" s="17">
        <v>18</v>
      </c>
      <c r="J47" s="17">
        <v>6</v>
      </c>
      <c r="K47" s="17">
        <v>23</v>
      </c>
      <c r="L47" s="17">
        <v>29</v>
      </c>
      <c r="M47" s="17">
        <v>20</v>
      </c>
      <c r="N47" s="17">
        <v>8</v>
      </c>
      <c r="O47" s="17">
        <v>11</v>
      </c>
      <c r="P47" s="17">
        <v>14</v>
      </c>
      <c r="Q47" s="17">
        <v>22</v>
      </c>
      <c r="R47" s="17">
        <v>26</v>
      </c>
      <c r="S47" s="17">
        <v>35</v>
      </c>
      <c r="T47" s="17">
        <v>21</v>
      </c>
      <c r="U47" s="17">
        <v>27</v>
      </c>
      <c r="V47" s="17">
        <v>12</v>
      </c>
      <c r="W47" s="17">
        <v>17</v>
      </c>
      <c r="X47" s="17">
        <v>15</v>
      </c>
      <c r="Y47" s="17">
        <v>11</v>
      </c>
      <c r="Z47" s="17">
        <v>8</v>
      </c>
      <c r="AA47" s="17">
        <v>11</v>
      </c>
      <c r="AB47" s="17">
        <v>11</v>
      </c>
      <c r="AC47" s="17">
        <v>14</v>
      </c>
      <c r="AD47" s="17">
        <v>18</v>
      </c>
      <c r="AE47" s="17">
        <v>8</v>
      </c>
      <c r="AF47" s="17">
        <v>25</v>
      </c>
      <c r="AG47" s="17">
        <v>17</v>
      </c>
      <c r="AH47" s="17">
        <v>36</v>
      </c>
      <c r="AI47" s="17">
        <v>34</v>
      </c>
      <c r="AJ47" s="17">
        <v>40</v>
      </c>
      <c r="AK47" s="17">
        <v>39</v>
      </c>
      <c r="AL47" s="17">
        <v>16</v>
      </c>
      <c r="AM47" s="17">
        <v>31</v>
      </c>
      <c r="AN47" s="17">
        <v>24</v>
      </c>
      <c r="AO47" s="17">
        <v>20</v>
      </c>
      <c r="AP47" s="17">
        <v>28</v>
      </c>
      <c r="AQ47" s="17">
        <v>9</v>
      </c>
      <c r="AR47" s="17">
        <v>7</v>
      </c>
    </row>
    <row r="48" spans="1:44" ht="13.5">
      <c r="A48" s="17" t="s">
        <v>4</v>
      </c>
      <c r="B48" s="17">
        <v>41</v>
      </c>
      <c r="C48" s="17">
        <v>24</v>
      </c>
      <c r="D48" s="17">
        <v>51</v>
      </c>
      <c r="E48" s="17">
        <v>53</v>
      </c>
      <c r="F48" s="17">
        <v>47</v>
      </c>
      <c r="G48" s="17">
        <v>59</v>
      </c>
      <c r="H48" s="17">
        <v>31</v>
      </c>
      <c r="I48" s="17">
        <v>44</v>
      </c>
      <c r="J48" s="17">
        <v>16</v>
      </c>
      <c r="K48" s="17">
        <v>58</v>
      </c>
      <c r="L48" s="17">
        <v>58</v>
      </c>
      <c r="M48" s="17">
        <v>67</v>
      </c>
      <c r="N48" s="17">
        <v>70</v>
      </c>
      <c r="O48" s="17">
        <v>91</v>
      </c>
      <c r="P48" s="17">
        <v>84</v>
      </c>
      <c r="Q48" s="17">
        <v>80</v>
      </c>
      <c r="R48" s="17">
        <v>70</v>
      </c>
      <c r="S48" s="17">
        <v>77</v>
      </c>
      <c r="T48" s="17">
        <v>78</v>
      </c>
      <c r="U48" s="17">
        <v>55</v>
      </c>
      <c r="V48" s="17">
        <v>60</v>
      </c>
      <c r="W48" s="17">
        <v>59</v>
      </c>
      <c r="X48" s="17">
        <v>64</v>
      </c>
      <c r="Y48" s="17">
        <v>29</v>
      </c>
      <c r="Z48" s="17">
        <v>49</v>
      </c>
      <c r="AA48" s="17">
        <v>35</v>
      </c>
      <c r="AB48" s="17">
        <v>37</v>
      </c>
      <c r="AC48" s="17">
        <v>39</v>
      </c>
      <c r="AD48" s="17">
        <v>48</v>
      </c>
      <c r="AE48" s="17">
        <v>59</v>
      </c>
      <c r="AF48" s="17">
        <v>64</v>
      </c>
      <c r="AG48" s="17">
        <v>51</v>
      </c>
      <c r="AH48" s="17">
        <v>52</v>
      </c>
      <c r="AI48" s="17">
        <v>61</v>
      </c>
      <c r="AJ48" s="17">
        <v>59</v>
      </c>
      <c r="AK48" s="17">
        <v>68</v>
      </c>
      <c r="AL48" s="17">
        <v>76</v>
      </c>
      <c r="AM48" s="17">
        <v>49</v>
      </c>
      <c r="AN48" s="17">
        <v>87</v>
      </c>
      <c r="AO48" s="17">
        <v>48</v>
      </c>
      <c r="AP48" s="17">
        <v>49</v>
      </c>
      <c r="AQ48" s="17">
        <v>12</v>
      </c>
      <c r="AR48" s="17">
        <v>11</v>
      </c>
    </row>
    <row r="49" spans="1:44" ht="13.5">
      <c r="A49" s="17" t="s">
        <v>6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>
        <v>16</v>
      </c>
      <c r="W49" s="17">
        <v>16</v>
      </c>
      <c r="X49" s="17">
        <v>12</v>
      </c>
      <c r="Y49" s="17">
        <v>9</v>
      </c>
      <c r="Z49" s="17">
        <v>7</v>
      </c>
      <c r="AA49" s="17">
        <v>12</v>
      </c>
      <c r="AB49" s="17">
        <v>5</v>
      </c>
      <c r="AC49" s="17">
        <v>9</v>
      </c>
      <c r="AD49" s="17">
        <v>5</v>
      </c>
      <c r="AE49" s="17">
        <v>6</v>
      </c>
      <c r="AF49" s="17">
        <v>5</v>
      </c>
      <c r="AG49" s="17">
        <v>8</v>
      </c>
      <c r="AH49" s="17">
        <v>11</v>
      </c>
      <c r="AI49" s="17">
        <v>15</v>
      </c>
      <c r="AJ49" s="17">
        <v>16</v>
      </c>
      <c r="AK49" s="17">
        <v>18</v>
      </c>
      <c r="AL49" s="17">
        <v>17</v>
      </c>
      <c r="AM49" s="17">
        <v>17</v>
      </c>
      <c r="AN49" s="17">
        <v>11</v>
      </c>
      <c r="AO49" s="17">
        <v>6</v>
      </c>
      <c r="AP49" s="17">
        <v>8</v>
      </c>
      <c r="AQ49" s="17">
        <v>6</v>
      </c>
      <c r="AR49" s="17">
        <v>5</v>
      </c>
    </row>
    <row r="50" spans="1:44" ht="13.5">
      <c r="A50" s="17" t="s">
        <v>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 t="s">
        <v>7</v>
      </c>
      <c r="AF50" s="17" t="s">
        <v>8</v>
      </c>
      <c r="AG50" s="17" t="s">
        <v>23</v>
      </c>
      <c r="AH50" s="17" t="s">
        <v>17</v>
      </c>
      <c r="AI50" s="17" t="s">
        <v>15</v>
      </c>
      <c r="AJ50" s="17" t="s">
        <v>7</v>
      </c>
      <c r="AK50" s="17" t="s">
        <v>7</v>
      </c>
      <c r="AL50" s="17" t="s">
        <v>7</v>
      </c>
      <c r="AM50" s="17" t="s">
        <v>7</v>
      </c>
      <c r="AN50" s="17" t="s">
        <v>7</v>
      </c>
      <c r="AO50" s="17" t="s">
        <v>7</v>
      </c>
      <c r="AP50" s="17" t="s">
        <v>7</v>
      </c>
      <c r="AQ50" s="17" t="s">
        <v>24</v>
      </c>
      <c r="AR50" s="17" t="s">
        <v>7</v>
      </c>
    </row>
    <row r="51" spans="1:45" ht="13.5">
      <c r="A51" s="17" t="s">
        <v>10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0">
        <v>0.8125</v>
      </c>
      <c r="W51" s="30">
        <v>0.75</v>
      </c>
      <c r="X51" s="30">
        <v>1.1666666666666667</v>
      </c>
      <c r="Y51" s="30">
        <v>1.7777777777777777</v>
      </c>
      <c r="Z51" s="30">
        <v>1.8571428571428572</v>
      </c>
      <c r="AA51" s="30">
        <v>0.8333333333333334</v>
      </c>
      <c r="AB51" s="30">
        <v>2</v>
      </c>
      <c r="AC51" s="30">
        <v>1.4444444444444444</v>
      </c>
      <c r="AD51" s="30">
        <v>6.4</v>
      </c>
      <c r="AE51" s="30">
        <v>4.333333333333333</v>
      </c>
      <c r="AF51" s="30">
        <v>3.4</v>
      </c>
      <c r="AG51" s="30">
        <v>2.375</v>
      </c>
      <c r="AH51" s="30">
        <v>1.8181818181818181</v>
      </c>
      <c r="AI51" s="30">
        <v>2.2</v>
      </c>
      <c r="AJ51" s="30">
        <v>2.1875</v>
      </c>
      <c r="AK51" s="30">
        <v>1.8333333333333333</v>
      </c>
      <c r="AL51" s="30">
        <v>0.8823529411764706</v>
      </c>
      <c r="AM51" s="30">
        <v>1.6470588235294117</v>
      </c>
      <c r="AN51" s="30">
        <v>3.090909090909091</v>
      </c>
      <c r="AO51" s="30">
        <v>3.6666666666666665</v>
      </c>
      <c r="AP51" s="30">
        <v>3.875</v>
      </c>
      <c r="AQ51" s="30">
        <v>0.8333333333333334</v>
      </c>
      <c r="AR51" s="30">
        <v>3.4</v>
      </c>
      <c r="AS51" s="31"/>
    </row>
    <row r="52" spans="1:44" ht="13.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</row>
    <row r="53" spans="1:44" ht="13.5">
      <c r="A53" s="17" t="s">
        <v>21</v>
      </c>
      <c r="B53" s="17" t="s">
        <v>0</v>
      </c>
      <c r="C53" s="17">
        <v>48</v>
      </c>
      <c r="D53" s="17">
        <v>49</v>
      </c>
      <c r="E53" s="17">
        <v>50</v>
      </c>
      <c r="F53" s="17">
        <v>51</v>
      </c>
      <c r="G53" s="17">
        <v>52</v>
      </c>
      <c r="H53" s="17">
        <v>53</v>
      </c>
      <c r="I53" s="17">
        <v>54</v>
      </c>
      <c r="J53" s="17">
        <v>55</v>
      </c>
      <c r="K53" s="17">
        <v>56</v>
      </c>
      <c r="L53" s="17">
        <v>57</v>
      </c>
      <c r="M53" s="17">
        <v>58</v>
      </c>
      <c r="N53" s="17">
        <v>59</v>
      </c>
      <c r="O53" s="17">
        <v>60</v>
      </c>
      <c r="P53" s="17">
        <v>61</v>
      </c>
      <c r="Q53" s="17">
        <v>62</v>
      </c>
      <c r="R53" s="17">
        <v>63</v>
      </c>
      <c r="S53" s="17" t="s">
        <v>1</v>
      </c>
      <c r="T53" s="17">
        <v>2</v>
      </c>
      <c r="U53" s="17">
        <v>3</v>
      </c>
      <c r="V53" s="17">
        <v>4</v>
      </c>
      <c r="W53" s="17">
        <v>5</v>
      </c>
      <c r="X53" s="17">
        <v>6</v>
      </c>
      <c r="Y53" s="17">
        <v>7</v>
      </c>
      <c r="Z53" s="17">
        <v>8</v>
      </c>
      <c r="AA53" s="17">
        <v>9</v>
      </c>
      <c r="AB53" s="17">
        <v>10</v>
      </c>
      <c r="AC53" s="17">
        <v>11</v>
      </c>
      <c r="AD53" s="17">
        <v>12</v>
      </c>
      <c r="AE53" s="17">
        <v>13</v>
      </c>
      <c r="AF53" s="17">
        <v>14</v>
      </c>
      <c r="AG53" s="17">
        <v>15</v>
      </c>
      <c r="AH53" s="17">
        <v>16</v>
      </c>
      <c r="AI53" s="17">
        <v>17</v>
      </c>
      <c r="AJ53" s="17">
        <v>18</v>
      </c>
      <c r="AK53" s="17">
        <v>19</v>
      </c>
      <c r="AL53" s="17">
        <v>20</v>
      </c>
      <c r="AM53" s="17">
        <v>21</v>
      </c>
      <c r="AN53" s="17">
        <v>22</v>
      </c>
      <c r="AO53" s="17">
        <v>23</v>
      </c>
      <c r="AP53" s="17">
        <v>24</v>
      </c>
      <c r="AQ53" s="17">
        <v>25</v>
      </c>
      <c r="AR53" s="17">
        <v>26</v>
      </c>
    </row>
    <row r="54" spans="1:44" ht="13.5">
      <c r="A54" s="17" t="s">
        <v>2</v>
      </c>
      <c r="B54" s="17">
        <v>58</v>
      </c>
      <c r="C54" s="17">
        <v>68</v>
      </c>
      <c r="D54" s="17">
        <v>76</v>
      </c>
      <c r="E54" s="17">
        <v>91</v>
      </c>
      <c r="F54" s="17">
        <v>90</v>
      </c>
      <c r="G54" s="17">
        <v>76</v>
      </c>
      <c r="H54" s="17">
        <v>88</v>
      </c>
      <c r="I54" s="17">
        <v>116</v>
      </c>
      <c r="J54" s="17">
        <v>121</v>
      </c>
      <c r="K54" s="17">
        <v>30</v>
      </c>
      <c r="L54" s="17">
        <v>104</v>
      </c>
      <c r="M54" s="17">
        <v>127</v>
      </c>
      <c r="N54" s="17">
        <v>114</v>
      </c>
      <c r="O54" s="17">
        <v>119</v>
      </c>
      <c r="P54" s="17">
        <v>97</v>
      </c>
      <c r="Q54" s="17">
        <v>115</v>
      </c>
      <c r="R54" s="17">
        <v>187</v>
      </c>
      <c r="S54" s="17">
        <v>65</v>
      </c>
      <c r="T54" s="17">
        <v>71</v>
      </c>
      <c r="U54" s="17">
        <v>90</v>
      </c>
      <c r="V54" s="17">
        <v>86</v>
      </c>
      <c r="W54" s="17">
        <v>101</v>
      </c>
      <c r="X54" s="17">
        <v>112</v>
      </c>
      <c r="Y54" s="17">
        <v>129</v>
      </c>
      <c r="Z54" s="17">
        <v>115</v>
      </c>
      <c r="AA54" s="17">
        <v>95</v>
      </c>
      <c r="AB54" s="17">
        <v>106</v>
      </c>
      <c r="AC54" s="17">
        <v>45</v>
      </c>
      <c r="AD54" s="17"/>
      <c r="AE54" s="17">
        <v>42</v>
      </c>
      <c r="AF54" s="17">
        <v>44</v>
      </c>
      <c r="AG54" s="17">
        <v>30</v>
      </c>
      <c r="AH54" s="17">
        <v>104</v>
      </c>
      <c r="AI54" s="17">
        <v>37</v>
      </c>
      <c r="AJ54" s="17">
        <v>120</v>
      </c>
      <c r="AK54" s="17">
        <v>48</v>
      </c>
      <c r="AL54" s="17">
        <v>35</v>
      </c>
      <c r="AM54" s="17">
        <v>15</v>
      </c>
      <c r="AN54" s="17">
        <v>21</v>
      </c>
      <c r="AO54" s="17">
        <v>69</v>
      </c>
      <c r="AP54" s="17">
        <v>36</v>
      </c>
      <c r="AQ54" s="17">
        <v>51</v>
      </c>
      <c r="AR54" s="17">
        <v>49</v>
      </c>
    </row>
    <row r="55" spans="1:44" ht="13.5">
      <c r="A55" s="17" t="s">
        <v>3</v>
      </c>
      <c r="B55" s="17">
        <v>27</v>
      </c>
      <c r="C55" s="17">
        <v>26</v>
      </c>
      <c r="D55" s="17">
        <v>35</v>
      </c>
      <c r="E55" s="17">
        <v>28</v>
      </c>
      <c r="F55" s="17">
        <v>61</v>
      </c>
      <c r="G55" s="17">
        <v>42</v>
      </c>
      <c r="H55" s="17">
        <v>53</v>
      </c>
      <c r="I55" s="17">
        <v>34</v>
      </c>
      <c r="J55" s="17">
        <v>43</v>
      </c>
      <c r="K55" s="17">
        <v>21</v>
      </c>
      <c r="L55" s="17">
        <v>56</v>
      </c>
      <c r="M55" s="17">
        <v>61</v>
      </c>
      <c r="N55" s="17">
        <v>55</v>
      </c>
      <c r="O55" s="17">
        <v>86</v>
      </c>
      <c r="P55" s="17">
        <v>47</v>
      </c>
      <c r="Q55" s="17">
        <v>74</v>
      </c>
      <c r="R55" s="17">
        <v>95</v>
      </c>
      <c r="S55" s="17">
        <v>34</v>
      </c>
      <c r="T55" s="17">
        <v>74</v>
      </c>
      <c r="U55" s="17">
        <v>73</v>
      </c>
      <c r="V55" s="17">
        <v>62</v>
      </c>
      <c r="W55" s="17">
        <v>75</v>
      </c>
      <c r="X55" s="17">
        <v>83</v>
      </c>
      <c r="Y55" s="17">
        <v>89</v>
      </c>
      <c r="Z55" s="17">
        <v>84</v>
      </c>
      <c r="AA55" s="17">
        <v>49</v>
      </c>
      <c r="AB55" s="17">
        <v>58</v>
      </c>
      <c r="AC55" s="17">
        <v>67</v>
      </c>
      <c r="AD55" s="17"/>
      <c r="AE55" s="17">
        <v>45</v>
      </c>
      <c r="AF55" s="17">
        <v>36</v>
      </c>
      <c r="AG55" s="17">
        <v>32</v>
      </c>
      <c r="AH55" s="17">
        <v>89</v>
      </c>
      <c r="AI55" s="17">
        <v>45</v>
      </c>
      <c r="AJ55" s="17">
        <v>41</v>
      </c>
      <c r="AK55" s="17">
        <v>50</v>
      </c>
      <c r="AL55" s="17">
        <v>41</v>
      </c>
      <c r="AM55" s="17">
        <v>21</v>
      </c>
      <c r="AN55" s="17">
        <v>26</v>
      </c>
      <c r="AO55" s="17">
        <v>48</v>
      </c>
      <c r="AP55" s="17">
        <v>59</v>
      </c>
      <c r="AQ55" s="17">
        <v>31</v>
      </c>
      <c r="AR55" s="17">
        <v>35</v>
      </c>
    </row>
    <row r="56" spans="1:44" ht="13.5">
      <c r="A56" s="17" t="s">
        <v>4</v>
      </c>
      <c r="B56" s="17">
        <v>92</v>
      </c>
      <c r="C56" s="17">
        <v>79</v>
      </c>
      <c r="D56" s="17">
        <v>76</v>
      </c>
      <c r="E56" s="17">
        <v>99</v>
      </c>
      <c r="F56" s="17">
        <v>63</v>
      </c>
      <c r="G56" s="17">
        <v>85</v>
      </c>
      <c r="H56" s="17">
        <v>119</v>
      </c>
      <c r="I56" s="17">
        <v>95</v>
      </c>
      <c r="J56" s="17">
        <v>144</v>
      </c>
      <c r="K56" s="17">
        <v>112</v>
      </c>
      <c r="L56" s="17">
        <v>158</v>
      </c>
      <c r="M56" s="17">
        <v>133</v>
      </c>
      <c r="N56" s="17">
        <v>115</v>
      </c>
      <c r="O56" s="17">
        <v>150</v>
      </c>
      <c r="P56" s="17">
        <v>154</v>
      </c>
      <c r="Q56" s="17">
        <v>168</v>
      </c>
      <c r="R56" s="17">
        <v>172</v>
      </c>
      <c r="S56" s="17">
        <v>128</v>
      </c>
      <c r="T56" s="17">
        <v>162</v>
      </c>
      <c r="U56" s="17">
        <v>94</v>
      </c>
      <c r="V56" s="17">
        <v>193</v>
      </c>
      <c r="W56" s="17">
        <v>85</v>
      </c>
      <c r="X56" s="17">
        <v>122</v>
      </c>
      <c r="Y56" s="17">
        <v>208</v>
      </c>
      <c r="Z56" s="17">
        <v>165</v>
      </c>
      <c r="AA56" s="17">
        <v>95</v>
      </c>
      <c r="AB56" s="17">
        <v>92</v>
      </c>
      <c r="AC56" s="17">
        <v>64</v>
      </c>
      <c r="AD56" s="17"/>
      <c r="AE56" s="17">
        <v>42</v>
      </c>
      <c r="AF56" s="17">
        <v>27</v>
      </c>
      <c r="AG56" s="17">
        <v>54</v>
      </c>
      <c r="AH56" s="17">
        <v>150</v>
      </c>
      <c r="AI56" s="17">
        <v>97</v>
      </c>
      <c r="AJ56" s="17">
        <v>58</v>
      </c>
      <c r="AK56" s="17">
        <v>95</v>
      </c>
      <c r="AL56" s="17">
        <v>53</v>
      </c>
      <c r="AM56" s="17">
        <v>34</v>
      </c>
      <c r="AN56" s="17">
        <v>96</v>
      </c>
      <c r="AO56" s="17">
        <v>67</v>
      </c>
      <c r="AP56" s="17">
        <v>68</v>
      </c>
      <c r="AQ56" s="17">
        <v>65</v>
      </c>
      <c r="AR56" s="17">
        <v>54</v>
      </c>
    </row>
    <row r="57" spans="1:44" ht="13.5">
      <c r="A57" s="17" t="s">
        <v>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>
        <v>28</v>
      </c>
      <c r="W57" s="17">
        <v>33</v>
      </c>
      <c r="X57" s="17">
        <v>42</v>
      </c>
      <c r="Y57" s="17">
        <v>42</v>
      </c>
      <c r="Z57" s="17">
        <v>37</v>
      </c>
      <c r="AA57" s="17">
        <v>30</v>
      </c>
      <c r="AB57" s="17">
        <v>37</v>
      </c>
      <c r="AC57" s="17">
        <v>35</v>
      </c>
      <c r="AD57" s="17">
        <v>40</v>
      </c>
      <c r="AE57" s="17">
        <v>29</v>
      </c>
      <c r="AF57" s="17">
        <v>29</v>
      </c>
      <c r="AG57" s="17">
        <v>27</v>
      </c>
      <c r="AH57" s="17">
        <v>32</v>
      </c>
      <c r="AI57" s="17">
        <v>27</v>
      </c>
      <c r="AJ57" s="17">
        <v>29</v>
      </c>
      <c r="AK57" s="17">
        <v>33</v>
      </c>
      <c r="AL57" s="17">
        <v>22</v>
      </c>
      <c r="AM57" s="17">
        <v>31</v>
      </c>
      <c r="AN57" s="17">
        <v>27</v>
      </c>
      <c r="AO57" s="17">
        <v>42</v>
      </c>
      <c r="AP57" s="17">
        <v>25</v>
      </c>
      <c r="AQ57" s="17">
        <v>26</v>
      </c>
      <c r="AR57" s="17">
        <v>26</v>
      </c>
    </row>
    <row r="58" spans="1:44" ht="13.5">
      <c r="A58" s="17" t="s">
        <v>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 t="s">
        <v>7</v>
      </c>
      <c r="AF58" s="17" t="s">
        <v>8</v>
      </c>
      <c r="AG58" s="17" t="s">
        <v>8</v>
      </c>
      <c r="AH58" s="17" t="s">
        <v>7</v>
      </c>
      <c r="AI58" s="17" t="s">
        <v>11</v>
      </c>
      <c r="AJ58" s="17" t="s">
        <v>12</v>
      </c>
      <c r="AK58" s="17" t="s">
        <v>11</v>
      </c>
      <c r="AL58" s="17" t="s">
        <v>8</v>
      </c>
      <c r="AM58" s="17" t="s">
        <v>11</v>
      </c>
      <c r="AN58" s="17" t="s">
        <v>15</v>
      </c>
      <c r="AO58" s="17" t="s">
        <v>11</v>
      </c>
      <c r="AP58" s="17" t="s">
        <v>17</v>
      </c>
      <c r="AQ58" s="17" t="s">
        <v>7</v>
      </c>
      <c r="AR58" s="17" t="s">
        <v>15</v>
      </c>
    </row>
    <row r="59" spans="1:44" ht="13.5">
      <c r="A59" s="17" t="s">
        <v>10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30">
        <v>3.0714285714285716</v>
      </c>
      <c r="W59" s="30">
        <v>3.0606060606060606</v>
      </c>
      <c r="X59" s="30">
        <v>2.6666666666666665</v>
      </c>
      <c r="Y59" s="30">
        <v>3.0714285714285716</v>
      </c>
      <c r="Z59" s="30">
        <v>3.108108108108108</v>
      </c>
      <c r="AA59" s="30">
        <v>3.1666666666666665</v>
      </c>
      <c r="AB59" s="30">
        <v>2.864864864864865</v>
      </c>
      <c r="AC59" s="30">
        <v>1.2857142857142858</v>
      </c>
      <c r="AD59" s="30">
        <v>0</v>
      </c>
      <c r="AE59" s="30">
        <v>1.4482758620689655</v>
      </c>
      <c r="AF59" s="30">
        <v>1.5172413793103448</v>
      </c>
      <c r="AG59" s="30">
        <v>1.1111111111111112</v>
      </c>
      <c r="AH59" s="30">
        <v>3.25</v>
      </c>
      <c r="AI59" s="30">
        <v>1.3703703703703705</v>
      </c>
      <c r="AJ59" s="30">
        <v>4.137931034482759</v>
      </c>
      <c r="AK59" s="30">
        <v>1.4545454545454546</v>
      </c>
      <c r="AL59" s="30">
        <v>1.5909090909090908</v>
      </c>
      <c r="AM59" s="30">
        <v>0.4838709677419355</v>
      </c>
      <c r="AN59" s="30">
        <v>0.7777777777777778</v>
      </c>
      <c r="AO59" s="30">
        <v>1.6428571428571428</v>
      </c>
      <c r="AP59" s="30">
        <v>1.44</v>
      </c>
      <c r="AQ59" s="30">
        <v>1.9615384615384615</v>
      </c>
      <c r="AR59" s="30">
        <v>1.8846153846153846</v>
      </c>
    </row>
    <row r="60" spans="1:44" ht="13.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</row>
    <row r="61" spans="1:44" ht="13.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</row>
    <row r="62" spans="1:44" ht="13.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</row>
    <row r="63" spans="1:44" ht="13.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</row>
    <row r="64" spans="1:44" ht="13.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</row>
    <row r="65" spans="1:44" ht="13.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</row>
    <row r="66" spans="1:44" ht="13.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</row>
    <row r="67" spans="1:44" ht="13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</row>
    <row r="68" spans="1:44" ht="13.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</row>
    <row r="69" spans="1:44" ht="13.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</row>
    <row r="70" spans="1:38" s="7" customFormat="1" ht="14.25" thickBot="1">
      <c r="A70" s="21" t="s">
        <v>20</v>
      </c>
      <c r="B70" s="21" t="s">
        <v>0</v>
      </c>
      <c r="C70" s="21">
        <v>48</v>
      </c>
      <c r="D70" s="21">
        <v>49</v>
      </c>
      <c r="E70" s="21">
        <v>50</v>
      </c>
      <c r="F70" s="21">
        <v>51</v>
      </c>
      <c r="G70" s="21">
        <v>52</v>
      </c>
      <c r="H70" s="21">
        <v>53</v>
      </c>
      <c r="I70" s="21">
        <v>54</v>
      </c>
      <c r="J70" s="21">
        <v>55</v>
      </c>
      <c r="K70" s="21">
        <v>56</v>
      </c>
      <c r="L70" s="21">
        <v>57</v>
      </c>
      <c r="M70" s="21">
        <v>58</v>
      </c>
      <c r="N70" s="21">
        <v>59</v>
      </c>
      <c r="O70" s="21">
        <v>60</v>
      </c>
      <c r="P70" s="21">
        <v>61</v>
      </c>
      <c r="Q70" s="21">
        <v>62</v>
      </c>
      <c r="R70" s="21">
        <v>63</v>
      </c>
      <c r="S70" s="21" t="s">
        <v>1</v>
      </c>
      <c r="T70" s="21">
        <v>2</v>
      </c>
      <c r="U70" s="21">
        <v>3</v>
      </c>
      <c r="V70" s="21">
        <v>4</v>
      </c>
      <c r="W70" s="21">
        <v>5</v>
      </c>
      <c r="X70" s="21">
        <v>6</v>
      </c>
      <c r="Y70" s="21">
        <v>7</v>
      </c>
      <c r="Z70" s="21">
        <v>8</v>
      </c>
      <c r="AA70" s="21">
        <v>9</v>
      </c>
      <c r="AB70" s="21">
        <v>10</v>
      </c>
      <c r="AC70" s="21">
        <v>11</v>
      </c>
      <c r="AD70" s="21">
        <v>12</v>
      </c>
      <c r="AE70" s="21">
        <v>13</v>
      </c>
      <c r="AF70" s="22">
        <v>14</v>
      </c>
      <c r="AG70" s="23">
        <v>15</v>
      </c>
      <c r="AH70" s="23">
        <v>16</v>
      </c>
      <c r="AI70" s="24">
        <v>17</v>
      </c>
      <c r="AJ70" s="24">
        <v>18</v>
      </c>
      <c r="AL70" s="7" t="s">
        <v>16</v>
      </c>
    </row>
    <row r="71" spans="1:36" s="7" customFormat="1" ht="13.5">
      <c r="A71" s="1" t="s">
        <v>2</v>
      </c>
      <c r="B71" s="1">
        <v>37</v>
      </c>
      <c r="C71" s="1">
        <v>37</v>
      </c>
      <c r="D71" s="1">
        <v>58</v>
      </c>
      <c r="E71" s="1">
        <v>80</v>
      </c>
      <c r="F71" s="1">
        <v>76</v>
      </c>
      <c r="G71" s="1">
        <v>59</v>
      </c>
      <c r="H71" s="1">
        <v>77</v>
      </c>
      <c r="I71" s="1">
        <v>97</v>
      </c>
      <c r="J71" s="1">
        <v>92</v>
      </c>
      <c r="K71" s="1">
        <v>30</v>
      </c>
      <c r="L71" s="1">
        <v>104</v>
      </c>
      <c r="M71" s="1">
        <v>127</v>
      </c>
      <c r="N71" s="1">
        <v>114</v>
      </c>
      <c r="O71" s="1">
        <v>119</v>
      </c>
      <c r="P71" s="1">
        <v>97</v>
      </c>
      <c r="Q71" s="1">
        <v>115</v>
      </c>
      <c r="R71" s="1">
        <v>187</v>
      </c>
      <c r="S71" s="1">
        <v>65</v>
      </c>
      <c r="T71" s="1">
        <v>71</v>
      </c>
      <c r="U71" s="1">
        <v>90</v>
      </c>
      <c r="V71" s="1">
        <v>86</v>
      </c>
      <c r="W71" s="1">
        <v>101</v>
      </c>
      <c r="X71" s="1">
        <v>112</v>
      </c>
      <c r="Y71" s="1">
        <v>129</v>
      </c>
      <c r="Z71" s="1">
        <v>115</v>
      </c>
      <c r="AA71" s="1">
        <v>95</v>
      </c>
      <c r="AB71" s="1">
        <v>106</v>
      </c>
      <c r="AC71" s="1">
        <v>45</v>
      </c>
      <c r="AD71" s="1"/>
      <c r="AE71" s="1">
        <v>42</v>
      </c>
      <c r="AF71" s="2">
        <v>44</v>
      </c>
      <c r="AG71" s="6">
        <v>30</v>
      </c>
      <c r="AH71" s="6">
        <v>104</v>
      </c>
      <c r="AI71" s="16">
        <v>37</v>
      </c>
      <c r="AJ71" s="16">
        <v>120</v>
      </c>
    </row>
    <row r="72" spans="1:36" s="7" customFormat="1" ht="13.5">
      <c r="A72" s="8" t="s">
        <v>3</v>
      </c>
      <c r="B72" s="8">
        <v>20</v>
      </c>
      <c r="C72" s="8">
        <v>15</v>
      </c>
      <c r="D72" s="8">
        <v>21</v>
      </c>
      <c r="E72" s="8">
        <v>19</v>
      </c>
      <c r="F72" s="8">
        <v>49</v>
      </c>
      <c r="G72" s="8">
        <v>34</v>
      </c>
      <c r="H72" s="8">
        <v>48</v>
      </c>
      <c r="I72" s="8">
        <v>31</v>
      </c>
      <c r="J72" s="8">
        <v>27</v>
      </c>
      <c r="K72" s="8">
        <v>21</v>
      </c>
      <c r="L72" s="8">
        <v>56</v>
      </c>
      <c r="M72" s="8">
        <v>61</v>
      </c>
      <c r="N72" s="8">
        <v>55</v>
      </c>
      <c r="O72" s="8">
        <v>86</v>
      </c>
      <c r="P72" s="8">
        <v>47</v>
      </c>
      <c r="Q72" s="8">
        <v>74</v>
      </c>
      <c r="R72" s="8">
        <v>95</v>
      </c>
      <c r="S72" s="8">
        <v>34</v>
      </c>
      <c r="T72" s="8">
        <v>74</v>
      </c>
      <c r="U72" s="8">
        <v>73</v>
      </c>
      <c r="V72" s="8">
        <v>62</v>
      </c>
      <c r="W72" s="8">
        <v>75</v>
      </c>
      <c r="X72" s="8">
        <v>83</v>
      </c>
      <c r="Y72" s="8">
        <v>89</v>
      </c>
      <c r="Z72" s="8">
        <v>84</v>
      </c>
      <c r="AA72" s="8">
        <v>49</v>
      </c>
      <c r="AB72" s="8">
        <v>58</v>
      </c>
      <c r="AC72" s="8">
        <v>67</v>
      </c>
      <c r="AD72" s="8"/>
      <c r="AE72" s="8">
        <v>45</v>
      </c>
      <c r="AF72" s="8">
        <v>36</v>
      </c>
      <c r="AG72" s="9">
        <v>32</v>
      </c>
      <c r="AH72" s="13">
        <v>89</v>
      </c>
      <c r="AI72" s="9">
        <v>45</v>
      </c>
      <c r="AJ72" s="9">
        <v>41</v>
      </c>
    </row>
    <row r="73" spans="1:36" s="7" customFormat="1" ht="13.5">
      <c r="A73" s="8" t="s">
        <v>4</v>
      </c>
      <c r="B73" s="8">
        <v>71</v>
      </c>
      <c r="C73" s="8">
        <v>59</v>
      </c>
      <c r="D73" s="8">
        <v>56</v>
      </c>
      <c r="E73" s="8">
        <v>69</v>
      </c>
      <c r="F73" s="8">
        <v>49</v>
      </c>
      <c r="G73" s="8">
        <v>59</v>
      </c>
      <c r="H73" s="8">
        <v>96</v>
      </c>
      <c r="I73" s="8">
        <v>64</v>
      </c>
      <c r="J73" s="8">
        <v>105</v>
      </c>
      <c r="K73" s="8">
        <v>112</v>
      </c>
      <c r="L73" s="8">
        <v>158</v>
      </c>
      <c r="M73" s="8">
        <v>133</v>
      </c>
      <c r="N73" s="8">
        <v>115</v>
      </c>
      <c r="O73" s="8">
        <v>150</v>
      </c>
      <c r="P73" s="8">
        <v>154</v>
      </c>
      <c r="Q73" s="8">
        <v>168</v>
      </c>
      <c r="R73" s="8">
        <v>172</v>
      </c>
      <c r="S73" s="8">
        <v>128</v>
      </c>
      <c r="T73" s="8">
        <v>162</v>
      </c>
      <c r="U73" s="8">
        <v>94</v>
      </c>
      <c r="V73" s="10">
        <v>193</v>
      </c>
      <c r="W73" s="10">
        <v>85</v>
      </c>
      <c r="X73" s="10">
        <v>122</v>
      </c>
      <c r="Y73" s="10">
        <v>208</v>
      </c>
      <c r="Z73" s="10">
        <v>165</v>
      </c>
      <c r="AA73" s="10">
        <v>95</v>
      </c>
      <c r="AB73" s="10">
        <v>92</v>
      </c>
      <c r="AC73" s="10">
        <v>64</v>
      </c>
      <c r="AD73" s="10"/>
      <c r="AE73" s="10">
        <v>42</v>
      </c>
      <c r="AF73" s="10">
        <v>27</v>
      </c>
      <c r="AG73" s="11">
        <v>54</v>
      </c>
      <c r="AH73" s="13">
        <v>150</v>
      </c>
      <c r="AI73" s="9">
        <v>97</v>
      </c>
      <c r="AJ73" s="9">
        <v>58</v>
      </c>
    </row>
    <row r="74" spans="1:36" s="7" customFormat="1" ht="13.5">
      <c r="A74" s="8" t="s">
        <v>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>
        <v>28</v>
      </c>
      <c r="W74" s="8">
        <v>33</v>
      </c>
      <c r="X74" s="8">
        <v>42</v>
      </c>
      <c r="Y74" s="8">
        <v>42</v>
      </c>
      <c r="Z74" s="8">
        <v>37</v>
      </c>
      <c r="AA74" s="8">
        <v>30</v>
      </c>
      <c r="AB74" s="8">
        <v>37</v>
      </c>
      <c r="AC74" s="8">
        <v>35</v>
      </c>
      <c r="AD74" s="8">
        <v>40</v>
      </c>
      <c r="AE74" s="8">
        <v>29</v>
      </c>
      <c r="AF74" s="8">
        <v>29</v>
      </c>
      <c r="AG74" s="8">
        <v>27</v>
      </c>
      <c r="AH74" s="9">
        <v>32</v>
      </c>
      <c r="AI74" s="9">
        <v>27</v>
      </c>
      <c r="AJ74" s="9">
        <v>29</v>
      </c>
    </row>
    <row r="75" spans="1:36" s="7" customFormat="1" ht="13.5">
      <c r="A75" s="8" t="s">
        <v>9</v>
      </c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 t="s">
        <v>7</v>
      </c>
      <c r="AF75" s="8" t="s">
        <v>8</v>
      </c>
      <c r="AG75" s="8" t="s">
        <v>8</v>
      </c>
      <c r="AH75" s="9" t="s">
        <v>7</v>
      </c>
      <c r="AI75" s="9" t="s">
        <v>11</v>
      </c>
      <c r="AJ75" s="9" t="s">
        <v>12</v>
      </c>
    </row>
    <row r="76" spans="1:36" s="7" customFormat="1" ht="13.5">
      <c r="A76" s="8" t="s">
        <v>10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2">
        <f>+V71/V74</f>
        <v>3.0714285714285716</v>
      </c>
      <c r="W76" s="12">
        <f aca="true" t="shared" si="4" ref="W76:AJ76">+W71/W74</f>
        <v>3.0606060606060606</v>
      </c>
      <c r="X76" s="12">
        <f t="shared" si="4"/>
        <v>2.6666666666666665</v>
      </c>
      <c r="Y76" s="12">
        <f t="shared" si="4"/>
        <v>3.0714285714285716</v>
      </c>
      <c r="Z76" s="12">
        <f t="shared" si="4"/>
        <v>3.108108108108108</v>
      </c>
      <c r="AA76" s="12">
        <f t="shared" si="4"/>
        <v>3.1666666666666665</v>
      </c>
      <c r="AB76" s="12">
        <f t="shared" si="4"/>
        <v>2.864864864864865</v>
      </c>
      <c r="AC76" s="12">
        <f t="shared" si="4"/>
        <v>1.2857142857142858</v>
      </c>
      <c r="AD76" s="12">
        <f t="shared" si="4"/>
        <v>0</v>
      </c>
      <c r="AE76" s="12">
        <f t="shared" si="4"/>
        <v>1.4482758620689655</v>
      </c>
      <c r="AF76" s="12">
        <f t="shared" si="4"/>
        <v>1.5172413793103448</v>
      </c>
      <c r="AG76" s="12">
        <f t="shared" si="4"/>
        <v>1.1111111111111112</v>
      </c>
      <c r="AH76" s="14">
        <f t="shared" si="4"/>
        <v>3.25</v>
      </c>
      <c r="AI76" s="14">
        <f t="shared" si="4"/>
        <v>1.3703703703703705</v>
      </c>
      <c r="AJ76" s="14">
        <f t="shared" si="4"/>
        <v>4.137931034482759</v>
      </c>
    </row>
    <row r="77" ht="13.5">
      <c r="AD77" t="s">
        <v>14</v>
      </c>
    </row>
    <row r="78" ht="14.25" thickBot="1"/>
    <row r="79" spans="1:10" ht="14.25" thickBot="1">
      <c r="A79" s="3" t="s">
        <v>13</v>
      </c>
      <c r="B79" s="3" t="s">
        <v>0</v>
      </c>
      <c r="C79" s="3">
        <v>48</v>
      </c>
      <c r="D79" s="3">
        <v>49</v>
      </c>
      <c r="E79" s="3">
        <v>50</v>
      </c>
      <c r="F79" s="3">
        <v>51</v>
      </c>
      <c r="G79" s="3">
        <v>52</v>
      </c>
      <c r="H79" s="3">
        <v>53</v>
      </c>
      <c r="I79" s="3">
        <v>54</v>
      </c>
      <c r="J79" s="3">
        <v>55</v>
      </c>
    </row>
    <row r="80" spans="1:10" ht="13.5">
      <c r="A80" s="1" t="s">
        <v>2</v>
      </c>
      <c r="B80" s="1">
        <v>21</v>
      </c>
      <c r="C80" s="1">
        <v>31</v>
      </c>
      <c r="D80" s="1">
        <v>18</v>
      </c>
      <c r="E80" s="1">
        <v>11</v>
      </c>
      <c r="F80" s="1">
        <v>14</v>
      </c>
      <c r="G80" s="1">
        <v>17</v>
      </c>
      <c r="H80" s="1">
        <v>11</v>
      </c>
      <c r="I80" s="1">
        <v>19</v>
      </c>
      <c r="J80" s="1">
        <v>29</v>
      </c>
    </row>
    <row r="81" spans="1:10" ht="13.5">
      <c r="A81" s="17" t="s">
        <v>3</v>
      </c>
      <c r="B81" s="17">
        <v>7</v>
      </c>
      <c r="C81" s="17">
        <v>11</v>
      </c>
      <c r="D81" s="17">
        <v>14</v>
      </c>
      <c r="E81" s="17">
        <v>9</v>
      </c>
      <c r="F81" s="17">
        <v>12</v>
      </c>
      <c r="G81" s="17">
        <v>8</v>
      </c>
      <c r="H81" s="17">
        <v>5</v>
      </c>
      <c r="I81" s="17">
        <v>3</v>
      </c>
      <c r="J81" s="17">
        <v>16</v>
      </c>
    </row>
    <row r="82" spans="1:10" ht="13.5">
      <c r="A82" s="17" t="s">
        <v>4</v>
      </c>
      <c r="B82" s="17">
        <v>21</v>
      </c>
      <c r="C82" s="17">
        <v>20</v>
      </c>
      <c r="D82" s="17">
        <v>20</v>
      </c>
      <c r="E82" s="17">
        <v>30</v>
      </c>
      <c r="F82" s="17">
        <v>14</v>
      </c>
      <c r="G82" s="17">
        <v>26</v>
      </c>
      <c r="H82" s="17">
        <v>23</v>
      </c>
      <c r="I82" s="17">
        <v>31</v>
      </c>
      <c r="J82" s="17">
        <v>39</v>
      </c>
    </row>
    <row r="103" ht="13.5">
      <c r="S103" t="s">
        <v>5</v>
      </c>
    </row>
    <row r="108" ht="14.25" thickBot="1"/>
    <row r="109" spans="1:44" ht="14.25" thickBot="1">
      <c r="A109" s="3" t="s">
        <v>21</v>
      </c>
      <c r="B109" s="18" t="s">
        <v>0</v>
      </c>
      <c r="C109" s="18">
        <v>48</v>
      </c>
      <c r="D109" s="18">
        <v>49</v>
      </c>
      <c r="E109" s="18">
        <v>50</v>
      </c>
      <c r="F109" s="18">
        <v>51</v>
      </c>
      <c r="G109" s="18">
        <v>52</v>
      </c>
      <c r="H109" s="18">
        <v>53</v>
      </c>
      <c r="I109" s="18">
        <v>54</v>
      </c>
      <c r="J109" s="18">
        <v>55</v>
      </c>
      <c r="K109" s="3">
        <v>56</v>
      </c>
      <c r="L109" s="3">
        <v>57</v>
      </c>
      <c r="M109" s="3">
        <v>58</v>
      </c>
      <c r="N109" s="3">
        <v>59</v>
      </c>
      <c r="O109" s="3">
        <v>60</v>
      </c>
      <c r="P109" s="3">
        <v>61</v>
      </c>
      <c r="Q109" s="3">
        <v>62</v>
      </c>
      <c r="R109" s="3">
        <v>63</v>
      </c>
      <c r="S109" s="3" t="s">
        <v>1</v>
      </c>
      <c r="T109" s="3">
        <v>2</v>
      </c>
      <c r="U109" s="3">
        <v>3</v>
      </c>
      <c r="V109" s="3">
        <v>4</v>
      </c>
      <c r="W109" s="3">
        <v>5</v>
      </c>
      <c r="X109" s="3">
        <v>6</v>
      </c>
      <c r="Y109" s="3">
        <v>7</v>
      </c>
      <c r="Z109" s="3">
        <v>8</v>
      </c>
      <c r="AA109" s="3">
        <v>9</v>
      </c>
      <c r="AB109" s="3">
        <v>10</v>
      </c>
      <c r="AC109" s="3">
        <v>11</v>
      </c>
      <c r="AD109" s="3">
        <v>12</v>
      </c>
      <c r="AE109" s="3">
        <v>13</v>
      </c>
      <c r="AF109" s="4">
        <v>14</v>
      </c>
      <c r="AG109" s="5">
        <v>15</v>
      </c>
      <c r="AH109" s="5">
        <v>16</v>
      </c>
      <c r="AI109" s="15">
        <v>17</v>
      </c>
      <c r="AJ109" s="3">
        <v>18</v>
      </c>
      <c r="AK109" s="3">
        <v>19</v>
      </c>
      <c r="AL109" s="3">
        <v>20</v>
      </c>
      <c r="AM109" s="3">
        <v>21</v>
      </c>
      <c r="AN109" s="3">
        <v>22</v>
      </c>
      <c r="AO109" s="3">
        <v>23</v>
      </c>
      <c r="AP109" s="3">
        <v>24</v>
      </c>
      <c r="AQ109" s="3">
        <v>25</v>
      </c>
      <c r="AR109" s="15">
        <v>26</v>
      </c>
    </row>
    <row r="110" spans="1:44" ht="13.5">
      <c r="A110" s="1" t="s">
        <v>2</v>
      </c>
      <c r="B110" s="19">
        <f>+B71+B80</f>
        <v>58</v>
      </c>
      <c r="C110" s="19">
        <f aca="true" t="shared" si="5" ref="C110:J110">+C71+C80</f>
        <v>68</v>
      </c>
      <c r="D110" s="19">
        <f t="shared" si="5"/>
        <v>76</v>
      </c>
      <c r="E110" s="19">
        <f t="shared" si="5"/>
        <v>91</v>
      </c>
      <c r="F110" s="19">
        <f t="shared" si="5"/>
        <v>90</v>
      </c>
      <c r="G110" s="19">
        <f t="shared" si="5"/>
        <v>76</v>
      </c>
      <c r="H110" s="19">
        <f t="shared" si="5"/>
        <v>88</v>
      </c>
      <c r="I110" s="19">
        <f t="shared" si="5"/>
        <v>116</v>
      </c>
      <c r="J110" s="19">
        <f t="shared" si="5"/>
        <v>121</v>
      </c>
      <c r="K110" s="1">
        <v>30</v>
      </c>
      <c r="L110" s="1">
        <v>104</v>
      </c>
      <c r="M110" s="1">
        <v>127</v>
      </c>
      <c r="N110" s="1">
        <v>114</v>
      </c>
      <c r="O110" s="1">
        <v>119</v>
      </c>
      <c r="P110" s="1">
        <v>97</v>
      </c>
      <c r="Q110" s="1">
        <v>115</v>
      </c>
      <c r="R110" s="1">
        <v>187</v>
      </c>
      <c r="S110" s="1">
        <v>65</v>
      </c>
      <c r="T110" s="1">
        <v>71</v>
      </c>
      <c r="U110" s="1">
        <v>90</v>
      </c>
      <c r="V110" s="1">
        <v>86</v>
      </c>
      <c r="W110" s="1">
        <v>101</v>
      </c>
      <c r="X110" s="1">
        <v>112</v>
      </c>
      <c r="Y110" s="1">
        <v>129</v>
      </c>
      <c r="Z110" s="1">
        <v>115</v>
      </c>
      <c r="AA110" s="1">
        <v>95</v>
      </c>
      <c r="AB110" s="1">
        <v>106</v>
      </c>
      <c r="AC110" s="1">
        <v>45</v>
      </c>
      <c r="AD110" s="1"/>
      <c r="AE110" s="1">
        <v>42</v>
      </c>
      <c r="AF110" s="2">
        <v>44</v>
      </c>
      <c r="AG110" s="6">
        <v>30</v>
      </c>
      <c r="AH110" s="6">
        <v>104</v>
      </c>
      <c r="AI110" s="16">
        <v>37</v>
      </c>
      <c r="AJ110" s="1">
        <v>120</v>
      </c>
      <c r="AK110" s="1">
        <v>48</v>
      </c>
      <c r="AL110" s="1">
        <v>35</v>
      </c>
      <c r="AM110" s="1">
        <v>15</v>
      </c>
      <c r="AN110" s="1">
        <v>21</v>
      </c>
      <c r="AO110" s="1">
        <v>69</v>
      </c>
      <c r="AP110" s="1">
        <v>36</v>
      </c>
      <c r="AQ110" s="1">
        <v>51</v>
      </c>
      <c r="AR110" s="16">
        <v>49</v>
      </c>
    </row>
    <row r="111" spans="1:44" ht="13.5">
      <c r="A111" s="8" t="s">
        <v>3</v>
      </c>
      <c r="B111" s="20">
        <f>+B72+B81</f>
        <v>27</v>
      </c>
      <c r="C111" s="20">
        <f aca="true" t="shared" si="6" ref="C111:J111">+C72+C81</f>
        <v>26</v>
      </c>
      <c r="D111" s="20">
        <f t="shared" si="6"/>
        <v>35</v>
      </c>
      <c r="E111" s="20">
        <f t="shared" si="6"/>
        <v>28</v>
      </c>
      <c r="F111" s="20">
        <f t="shared" si="6"/>
        <v>61</v>
      </c>
      <c r="G111" s="20">
        <f t="shared" si="6"/>
        <v>42</v>
      </c>
      <c r="H111" s="20">
        <f t="shared" si="6"/>
        <v>53</v>
      </c>
      <c r="I111" s="20">
        <f t="shared" si="6"/>
        <v>34</v>
      </c>
      <c r="J111" s="20">
        <f t="shared" si="6"/>
        <v>43</v>
      </c>
      <c r="K111" s="8">
        <v>21</v>
      </c>
      <c r="L111" s="8">
        <v>56</v>
      </c>
      <c r="M111" s="8">
        <v>61</v>
      </c>
      <c r="N111" s="8">
        <v>55</v>
      </c>
      <c r="O111" s="8">
        <v>86</v>
      </c>
      <c r="P111" s="8">
        <v>47</v>
      </c>
      <c r="Q111" s="8">
        <v>74</v>
      </c>
      <c r="R111" s="8">
        <v>95</v>
      </c>
      <c r="S111" s="8">
        <v>34</v>
      </c>
      <c r="T111" s="8">
        <v>74</v>
      </c>
      <c r="U111" s="8">
        <v>73</v>
      </c>
      <c r="V111" s="8">
        <v>62</v>
      </c>
      <c r="W111" s="8">
        <v>75</v>
      </c>
      <c r="X111" s="8">
        <v>83</v>
      </c>
      <c r="Y111" s="8">
        <v>89</v>
      </c>
      <c r="Z111" s="8">
        <v>84</v>
      </c>
      <c r="AA111" s="8">
        <v>49</v>
      </c>
      <c r="AB111" s="8">
        <v>58</v>
      </c>
      <c r="AC111" s="8">
        <v>67</v>
      </c>
      <c r="AD111" s="8"/>
      <c r="AE111" s="8">
        <v>45</v>
      </c>
      <c r="AF111" s="8">
        <v>36</v>
      </c>
      <c r="AG111" s="9">
        <v>32</v>
      </c>
      <c r="AH111" s="13">
        <v>89</v>
      </c>
      <c r="AI111" s="9">
        <v>45</v>
      </c>
      <c r="AJ111" s="8">
        <v>41</v>
      </c>
      <c r="AK111" s="8">
        <v>50</v>
      </c>
      <c r="AL111" s="8">
        <v>41</v>
      </c>
      <c r="AM111" s="8">
        <v>21</v>
      </c>
      <c r="AN111" s="8">
        <v>26</v>
      </c>
      <c r="AO111" s="8">
        <v>48</v>
      </c>
      <c r="AP111" s="8">
        <v>59</v>
      </c>
      <c r="AQ111" s="8">
        <v>31</v>
      </c>
      <c r="AR111" s="9">
        <v>35</v>
      </c>
    </row>
    <row r="112" spans="1:44" ht="13.5">
      <c r="A112" s="8" t="s">
        <v>4</v>
      </c>
      <c r="B112" s="20">
        <f>+B73+B82</f>
        <v>92</v>
      </c>
      <c r="C112" s="20">
        <f aca="true" t="shared" si="7" ref="C112:J112">+C73+C82</f>
        <v>79</v>
      </c>
      <c r="D112" s="20">
        <f t="shared" si="7"/>
        <v>76</v>
      </c>
      <c r="E112" s="20">
        <f t="shared" si="7"/>
        <v>99</v>
      </c>
      <c r="F112" s="20">
        <f t="shared" si="7"/>
        <v>63</v>
      </c>
      <c r="G112" s="20">
        <f t="shared" si="7"/>
        <v>85</v>
      </c>
      <c r="H112" s="20">
        <f t="shared" si="7"/>
        <v>119</v>
      </c>
      <c r="I112" s="20">
        <f t="shared" si="7"/>
        <v>95</v>
      </c>
      <c r="J112" s="20">
        <f t="shared" si="7"/>
        <v>144</v>
      </c>
      <c r="K112" s="8">
        <v>112</v>
      </c>
      <c r="L112" s="8">
        <v>158</v>
      </c>
      <c r="M112" s="8">
        <v>133</v>
      </c>
      <c r="N112" s="8">
        <v>115</v>
      </c>
      <c r="O112" s="8">
        <v>150</v>
      </c>
      <c r="P112" s="8">
        <v>154</v>
      </c>
      <c r="Q112" s="8">
        <v>168</v>
      </c>
      <c r="R112" s="8">
        <v>172</v>
      </c>
      <c r="S112" s="8">
        <v>128</v>
      </c>
      <c r="T112" s="8">
        <v>162</v>
      </c>
      <c r="U112" s="8">
        <v>94</v>
      </c>
      <c r="V112" s="10">
        <v>193</v>
      </c>
      <c r="W112" s="10">
        <v>85</v>
      </c>
      <c r="X112" s="10">
        <v>122</v>
      </c>
      <c r="Y112" s="10">
        <v>208</v>
      </c>
      <c r="Z112" s="10">
        <v>165</v>
      </c>
      <c r="AA112" s="10">
        <v>95</v>
      </c>
      <c r="AB112" s="10">
        <v>92</v>
      </c>
      <c r="AC112" s="10">
        <v>64</v>
      </c>
      <c r="AD112" s="10"/>
      <c r="AE112" s="10">
        <v>42</v>
      </c>
      <c r="AF112" s="10">
        <v>27</v>
      </c>
      <c r="AG112" s="11">
        <v>54</v>
      </c>
      <c r="AH112" s="13">
        <v>150</v>
      </c>
      <c r="AI112" s="9">
        <v>97</v>
      </c>
      <c r="AJ112" s="8">
        <v>58</v>
      </c>
      <c r="AK112" s="8">
        <v>95</v>
      </c>
      <c r="AL112" s="8">
        <v>53</v>
      </c>
      <c r="AM112" s="8">
        <v>34</v>
      </c>
      <c r="AN112" s="8">
        <v>96</v>
      </c>
      <c r="AO112" s="8">
        <v>67</v>
      </c>
      <c r="AP112" s="8">
        <v>68</v>
      </c>
      <c r="AQ112" s="8">
        <v>65</v>
      </c>
      <c r="AR112" s="9">
        <v>54</v>
      </c>
    </row>
    <row r="113" spans="1:44" ht="13.5">
      <c r="A113" s="8" t="s">
        <v>6</v>
      </c>
      <c r="B113" s="20"/>
      <c r="C113" s="20"/>
      <c r="D113" s="20"/>
      <c r="E113" s="20"/>
      <c r="F113" s="20"/>
      <c r="G113" s="20"/>
      <c r="H113" s="20"/>
      <c r="I113" s="20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>
        <v>28</v>
      </c>
      <c r="W113" s="8">
        <v>33</v>
      </c>
      <c r="X113" s="8">
        <v>42</v>
      </c>
      <c r="Y113" s="8">
        <v>42</v>
      </c>
      <c r="Z113" s="8">
        <v>37</v>
      </c>
      <c r="AA113" s="8">
        <v>30</v>
      </c>
      <c r="AB113" s="8">
        <v>37</v>
      </c>
      <c r="AC113" s="8">
        <v>35</v>
      </c>
      <c r="AD113" s="8">
        <v>40</v>
      </c>
      <c r="AE113" s="8">
        <v>29</v>
      </c>
      <c r="AF113" s="8">
        <v>29</v>
      </c>
      <c r="AG113" s="8">
        <v>27</v>
      </c>
      <c r="AH113" s="9">
        <v>32</v>
      </c>
      <c r="AI113" s="9">
        <v>27</v>
      </c>
      <c r="AJ113" s="8">
        <v>29</v>
      </c>
      <c r="AK113" s="8">
        <v>33</v>
      </c>
      <c r="AL113" s="8">
        <v>22</v>
      </c>
      <c r="AM113" s="8">
        <v>31</v>
      </c>
      <c r="AN113" s="8">
        <v>27</v>
      </c>
      <c r="AO113" s="8">
        <v>42</v>
      </c>
      <c r="AP113" s="8">
        <v>25</v>
      </c>
      <c r="AQ113" s="8">
        <v>26</v>
      </c>
      <c r="AR113" s="9">
        <v>26</v>
      </c>
    </row>
    <row r="114" spans="1:44" ht="13.5">
      <c r="A114" s="8" t="s">
        <v>9</v>
      </c>
      <c r="B114" s="20"/>
      <c r="C114" s="20"/>
      <c r="D114" s="20"/>
      <c r="E114" s="20"/>
      <c r="F114" s="20"/>
      <c r="G114" s="20"/>
      <c r="H114" s="20"/>
      <c r="I114" s="20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 t="s">
        <v>7</v>
      </c>
      <c r="AF114" s="8" t="s">
        <v>8</v>
      </c>
      <c r="AG114" s="8" t="s">
        <v>8</v>
      </c>
      <c r="AH114" s="9" t="s">
        <v>7</v>
      </c>
      <c r="AI114" s="9" t="s">
        <v>11</v>
      </c>
      <c r="AJ114" s="8" t="s">
        <v>12</v>
      </c>
      <c r="AK114" s="8" t="s">
        <v>11</v>
      </c>
      <c r="AL114" s="8" t="s">
        <v>8</v>
      </c>
      <c r="AM114" s="8" t="s">
        <v>11</v>
      </c>
      <c r="AN114" s="8" t="s">
        <v>15</v>
      </c>
      <c r="AO114" s="8" t="s">
        <v>11</v>
      </c>
      <c r="AP114" s="8" t="s">
        <v>17</v>
      </c>
      <c r="AQ114" s="8" t="s">
        <v>7</v>
      </c>
      <c r="AR114" s="9" t="s">
        <v>15</v>
      </c>
    </row>
    <row r="115" spans="1:44" ht="13.5">
      <c r="A115" s="8" t="s">
        <v>10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2">
        <f>+V110/V113</f>
        <v>3.0714285714285716</v>
      </c>
      <c r="W115" s="12">
        <f aca="true" t="shared" si="8" ref="W115:AJ115">+W110/W113</f>
        <v>3.0606060606060606</v>
      </c>
      <c r="X115" s="12">
        <f t="shared" si="8"/>
        <v>2.6666666666666665</v>
      </c>
      <c r="Y115" s="12">
        <f t="shared" si="8"/>
        <v>3.0714285714285716</v>
      </c>
      <c r="Z115" s="12">
        <f t="shared" si="8"/>
        <v>3.108108108108108</v>
      </c>
      <c r="AA115" s="12">
        <f t="shared" si="8"/>
        <v>3.1666666666666665</v>
      </c>
      <c r="AB115" s="12">
        <f t="shared" si="8"/>
        <v>2.864864864864865</v>
      </c>
      <c r="AC115" s="12">
        <f t="shared" si="8"/>
        <v>1.2857142857142858</v>
      </c>
      <c r="AD115" s="12">
        <f t="shared" si="8"/>
        <v>0</v>
      </c>
      <c r="AE115" s="12">
        <f t="shared" si="8"/>
        <v>1.4482758620689655</v>
      </c>
      <c r="AF115" s="12">
        <f t="shared" si="8"/>
        <v>1.5172413793103448</v>
      </c>
      <c r="AG115" s="12">
        <f t="shared" si="8"/>
        <v>1.1111111111111112</v>
      </c>
      <c r="AH115" s="14">
        <f t="shared" si="8"/>
        <v>3.25</v>
      </c>
      <c r="AI115" s="14">
        <f t="shared" si="8"/>
        <v>1.3703703703703705</v>
      </c>
      <c r="AJ115" s="12">
        <f t="shared" si="8"/>
        <v>4.137931034482759</v>
      </c>
      <c r="AK115" s="14">
        <f aca="true" t="shared" si="9" ref="AK115:AP115">+AK110/AK113</f>
        <v>1.4545454545454546</v>
      </c>
      <c r="AL115" s="12">
        <f t="shared" si="9"/>
        <v>1.5909090909090908</v>
      </c>
      <c r="AM115" s="12">
        <f t="shared" si="9"/>
        <v>0.4838709677419355</v>
      </c>
      <c r="AN115" s="12">
        <f t="shared" si="9"/>
        <v>0.7777777777777778</v>
      </c>
      <c r="AO115" s="12">
        <f t="shared" si="9"/>
        <v>1.6428571428571428</v>
      </c>
      <c r="AP115" s="12">
        <f t="shared" si="9"/>
        <v>1.44</v>
      </c>
      <c r="AQ115" s="12">
        <f>+AQ110/AQ113</f>
        <v>1.9615384615384615</v>
      </c>
      <c r="AR115" s="14">
        <f>+AR110/AR113</f>
        <v>1.8846153846153846</v>
      </c>
    </row>
    <row r="118" ht="13.5">
      <c r="AG118" t="s">
        <v>19</v>
      </c>
    </row>
    <row r="119" ht="13.5">
      <c r="AO119" t="s">
        <v>18</v>
      </c>
    </row>
    <row r="121" ht="13.5">
      <c r="AH121" t="s">
        <v>18</v>
      </c>
    </row>
    <row r="124" ht="13.5">
      <c r="AJ124" t="s">
        <v>18</v>
      </c>
    </row>
  </sheetData>
  <sheetProtection/>
  <printOptions/>
  <pageMargins left="0.56" right="0.6" top="1" bottom="1" header="0.512" footer="0.512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2009-08-11T07:11:34Z</cp:lastPrinted>
  <dcterms:created xsi:type="dcterms:W3CDTF">2002-09-12T06:02:00Z</dcterms:created>
  <dcterms:modified xsi:type="dcterms:W3CDTF">2018-09-28T04:59:19Z</dcterms:modified>
  <cp:category/>
  <cp:version/>
  <cp:contentType/>
  <cp:contentStatus/>
</cp:coreProperties>
</file>