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'Sheet1'!$A$1:$AK$85</definedName>
  </definedNames>
  <calcPr fullCalcOnLoad="1"/>
</workbook>
</file>

<file path=xl/sharedStrings.xml><?xml version="1.0" encoding="utf-8"?>
<sst xmlns="http://schemas.openxmlformats.org/spreadsheetml/2006/main" count="51" uniqueCount="19">
  <si>
    <t>昭和47</t>
  </si>
  <si>
    <t>平成元</t>
  </si>
  <si>
    <t>成鳥確認数</t>
  </si>
  <si>
    <t>使用中の巣</t>
  </si>
  <si>
    <t>古巣</t>
  </si>
  <si>
    <t>晴</t>
  </si>
  <si>
    <t>晴・雨</t>
  </si>
  <si>
    <t>児童数</t>
  </si>
  <si>
    <t>天候</t>
  </si>
  <si>
    <t>不明</t>
  </si>
  <si>
    <t>曇</t>
  </si>
  <si>
    <t>一人あたりの確認数</t>
  </si>
  <si>
    <t>晴</t>
  </si>
  <si>
    <t>上中小学校</t>
  </si>
  <si>
    <t>穴水</t>
  </si>
  <si>
    <t>曇</t>
  </si>
  <si>
    <t>続きは下へ</t>
  </si>
  <si>
    <t>雨</t>
  </si>
  <si>
    <t>5/12晴 5/13雨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</si>
</sst>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穴水町立穴水小学校成鳥確認数等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9"/>
          <c:w val="0.956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56633564"/>
        <c:axId val="39940029"/>
      </c:lineChart>
      <c:catAx>
        <c:axId val="5663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40029"/>
        <c:crosses val="autoZero"/>
        <c:auto val="1"/>
        <c:lblOffset val="100"/>
        <c:tickLblSkip val="2"/>
        <c:noMultiLvlLbl val="0"/>
      </c:catAx>
      <c:valAx>
        <c:axId val="39940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35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"/>
          <c:w val="0.123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穴水町立穴水小学校と上中小学校の成鳥確認数等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1"/>
          <c:w val="0.957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Sheet1!$C$45:$AW$45</c:f>
              <c:strCache/>
            </c:strRef>
          </c:cat>
          <c:val>
            <c:numRef>
              <c:f>Sheet1!$C$46:$AW$46</c:f>
              <c:numCache/>
            </c:numRef>
          </c:val>
          <c:smooth val="0"/>
        </c:ser>
        <c:ser>
          <c:idx val="1"/>
          <c:order val="1"/>
          <c:tx>
            <c:strRef>
              <c:f>Sheet1!$B$47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Sheet1!$C$45:$AW$45</c:f>
              <c:strCache/>
            </c:strRef>
          </c:cat>
          <c:val>
            <c:numRef>
              <c:f>Sheet1!$C$47:$AW$47</c:f>
              <c:numCache/>
            </c:numRef>
          </c:val>
          <c:smooth val="0"/>
        </c:ser>
        <c:ser>
          <c:idx val="2"/>
          <c:order val="2"/>
          <c:tx>
            <c:strRef>
              <c:f>Sheet1!$B$48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Sheet1!$C$45:$AW$45</c:f>
              <c:strCache/>
            </c:strRef>
          </c:cat>
          <c:val>
            <c:numRef>
              <c:f>Sheet1!$C$48:$AW$48</c:f>
              <c:numCache/>
            </c:numRef>
          </c:val>
          <c:smooth val="0"/>
        </c:ser>
        <c:ser>
          <c:idx val="3"/>
          <c:order val="3"/>
          <c:tx>
            <c:strRef>
              <c:f>Sheet1!$B$49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Sheet1!$C$45:$AW$45</c:f>
              <c:strCache/>
            </c:strRef>
          </c:cat>
          <c:val>
            <c:numRef>
              <c:f>Sheet1!$C$49:$AW$49</c:f>
              <c:numCache/>
            </c:numRef>
          </c:val>
          <c:smooth val="0"/>
        </c:ser>
        <c:marker val="1"/>
        <c:axId val="23915942"/>
        <c:axId val="13916887"/>
      </c:lineChart>
      <c:catAx>
        <c:axId val="23915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16887"/>
        <c:crosses val="autoZero"/>
        <c:auto val="1"/>
        <c:lblOffset val="100"/>
        <c:tickLblSkip val="2"/>
        <c:noMultiLvlLbl val="0"/>
      </c:catAx>
      <c:valAx>
        <c:axId val="13916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159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00375"/>
          <c:w val="0.1172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28575</xdr:rowOff>
    </xdr:from>
    <xdr:to>
      <xdr:col>34</xdr:col>
      <xdr:colOff>314325</xdr:colOff>
      <xdr:row>43</xdr:row>
      <xdr:rowOff>19050</xdr:rowOff>
    </xdr:to>
    <xdr:graphicFrame>
      <xdr:nvGraphicFramePr>
        <xdr:cNvPr id="1" name="グラフ 1"/>
        <xdr:cNvGraphicFramePr/>
      </xdr:nvGraphicFramePr>
      <xdr:xfrm>
        <a:off x="962025" y="2809875"/>
        <a:ext cx="131159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36</xdr:col>
      <xdr:colOff>190500</xdr:colOff>
      <xdr:row>82</xdr:row>
      <xdr:rowOff>161925</xdr:rowOff>
    </xdr:to>
    <xdr:graphicFrame>
      <xdr:nvGraphicFramePr>
        <xdr:cNvPr id="2" name="グラフ 2"/>
        <xdr:cNvGraphicFramePr/>
      </xdr:nvGraphicFramePr>
      <xdr:xfrm>
        <a:off x="885825" y="8972550"/>
        <a:ext cx="138112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1"/>
  <sheetViews>
    <sheetView tabSelected="1" zoomScalePageLayoutView="0" workbookViewId="0" topLeftCell="L66">
      <selection activeCell="AU45" sqref="AU45"/>
    </sheetView>
  </sheetViews>
  <sheetFormatPr defaultColWidth="9.00390625" defaultRowHeight="13.5"/>
  <cols>
    <col min="1" max="1" width="11.625" style="0" bestFit="1" customWidth="1"/>
    <col min="2" max="2" width="19.00390625" style="0" customWidth="1"/>
    <col min="3" max="3" width="7.00390625" style="0" customWidth="1"/>
    <col min="4" max="19" width="4.50390625" style="0" customWidth="1"/>
    <col min="20" max="20" width="7.00390625" style="0" customWidth="1"/>
    <col min="21" max="33" width="4.50390625" style="0" customWidth="1"/>
    <col min="34" max="34" width="5.50390625" style="0" customWidth="1"/>
    <col min="35" max="35" width="5.125" style="0" customWidth="1"/>
    <col min="36" max="38" width="4.625" style="0" customWidth="1"/>
    <col min="39" max="40" width="5.125" style="0" customWidth="1"/>
    <col min="41" max="41" width="4.75390625" style="0" customWidth="1"/>
    <col min="42" max="42" width="4.25390625" style="0" customWidth="1"/>
    <col min="43" max="45" width="4.125" style="0" customWidth="1"/>
    <col min="46" max="46" width="5.50390625" style="0" customWidth="1"/>
    <col min="47" max="47" width="4.25390625" style="0" customWidth="1"/>
    <col min="48" max="48" width="5.75390625" style="0" customWidth="1"/>
    <col min="49" max="49" width="12.75390625" style="0" customWidth="1"/>
  </cols>
  <sheetData>
    <row r="1" ht="14.25" thickBot="1"/>
    <row r="2" spans="2:39" ht="14.25" thickBot="1">
      <c r="B2" s="1" t="s">
        <v>14</v>
      </c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9">
        <v>15</v>
      </c>
      <c r="AI2" s="5">
        <v>16</v>
      </c>
      <c r="AJ2" s="5">
        <v>17</v>
      </c>
      <c r="AK2" s="9">
        <v>18</v>
      </c>
      <c r="AM2" t="s">
        <v>16</v>
      </c>
    </row>
    <row r="3" spans="2:37" ht="13.5">
      <c r="B3" s="3" t="s">
        <v>2</v>
      </c>
      <c r="C3" s="2">
        <v>519</v>
      </c>
      <c r="D3" s="2">
        <v>164</v>
      </c>
      <c r="E3" s="2">
        <v>256</v>
      </c>
      <c r="F3" s="2">
        <v>323</v>
      </c>
      <c r="G3" s="2">
        <v>268</v>
      </c>
      <c r="H3" s="2">
        <v>339</v>
      </c>
      <c r="I3" s="2">
        <v>407</v>
      </c>
      <c r="J3" s="2">
        <v>187</v>
      </c>
      <c r="K3" s="2">
        <v>219</v>
      </c>
      <c r="L3" s="2">
        <v>255</v>
      </c>
      <c r="M3" s="2">
        <v>267</v>
      </c>
      <c r="N3" s="2">
        <v>276</v>
      </c>
      <c r="O3" s="2">
        <v>341</v>
      </c>
      <c r="P3" s="2">
        <v>335</v>
      </c>
      <c r="Q3" s="2">
        <v>275</v>
      </c>
      <c r="R3" s="2">
        <v>249</v>
      </c>
      <c r="S3" s="2">
        <v>296</v>
      </c>
      <c r="T3" s="2">
        <v>208</v>
      </c>
      <c r="U3" s="2">
        <v>228</v>
      </c>
      <c r="V3" s="2">
        <v>250</v>
      </c>
      <c r="W3" s="2">
        <v>216</v>
      </c>
      <c r="X3" s="2">
        <v>211</v>
      </c>
      <c r="Y3" s="2">
        <v>345</v>
      </c>
      <c r="Z3" s="2">
        <v>393</v>
      </c>
      <c r="AA3" s="2">
        <v>404</v>
      </c>
      <c r="AB3" s="2">
        <v>287</v>
      </c>
      <c r="AC3" s="2">
        <v>324</v>
      </c>
      <c r="AD3" s="2">
        <v>159</v>
      </c>
      <c r="AE3" s="2">
        <v>180</v>
      </c>
      <c r="AF3" s="2">
        <v>188</v>
      </c>
      <c r="AG3" s="6">
        <v>140</v>
      </c>
      <c r="AH3" s="8">
        <v>179</v>
      </c>
      <c r="AI3" s="14">
        <v>270</v>
      </c>
      <c r="AJ3" s="14">
        <v>211</v>
      </c>
      <c r="AK3" s="8">
        <v>227</v>
      </c>
    </row>
    <row r="4" spans="2:37" ht="13.5">
      <c r="B4" s="3" t="s">
        <v>3</v>
      </c>
      <c r="C4" s="2">
        <v>169</v>
      </c>
      <c r="D4" s="2">
        <v>98</v>
      </c>
      <c r="E4" s="2">
        <v>173</v>
      </c>
      <c r="F4" s="2">
        <v>176</v>
      </c>
      <c r="G4" s="2">
        <v>178</v>
      </c>
      <c r="H4" s="2">
        <v>163</v>
      </c>
      <c r="I4" s="2">
        <v>176</v>
      </c>
      <c r="J4" s="2">
        <v>211</v>
      </c>
      <c r="K4" s="2">
        <v>201</v>
      </c>
      <c r="L4" s="2">
        <v>134</v>
      </c>
      <c r="M4" s="2">
        <v>222</v>
      </c>
      <c r="N4" s="2">
        <v>117</v>
      </c>
      <c r="O4" s="2">
        <v>134</v>
      </c>
      <c r="P4" s="2">
        <v>187</v>
      </c>
      <c r="Q4" s="2">
        <v>156</v>
      </c>
      <c r="R4" s="2">
        <v>108</v>
      </c>
      <c r="S4" s="2">
        <v>142</v>
      </c>
      <c r="T4" s="2">
        <v>158</v>
      </c>
      <c r="U4" s="2">
        <v>209</v>
      </c>
      <c r="V4" s="2">
        <v>162</v>
      </c>
      <c r="W4" s="2">
        <v>197</v>
      </c>
      <c r="X4" s="2">
        <v>198</v>
      </c>
      <c r="Y4" s="2">
        <v>191</v>
      </c>
      <c r="Z4" s="2">
        <v>261</v>
      </c>
      <c r="AA4" s="2">
        <v>207</v>
      </c>
      <c r="AB4" s="2">
        <v>189</v>
      </c>
      <c r="AC4" s="2">
        <v>192</v>
      </c>
      <c r="AD4" s="2">
        <v>133</v>
      </c>
      <c r="AE4" s="2">
        <v>141</v>
      </c>
      <c r="AF4" s="2">
        <v>189</v>
      </c>
      <c r="AG4" s="6">
        <v>127</v>
      </c>
      <c r="AH4" s="7">
        <v>104</v>
      </c>
      <c r="AI4" s="15">
        <v>159</v>
      </c>
      <c r="AJ4" s="15">
        <v>221</v>
      </c>
      <c r="AK4" s="7">
        <v>186</v>
      </c>
    </row>
    <row r="5" spans="2:37" ht="13.5">
      <c r="B5" s="3" t="s">
        <v>4</v>
      </c>
      <c r="C5" s="2">
        <v>176</v>
      </c>
      <c r="D5" s="2">
        <v>204</v>
      </c>
      <c r="E5" s="2">
        <v>217</v>
      </c>
      <c r="F5" s="2">
        <v>239</v>
      </c>
      <c r="G5" s="2">
        <v>222</v>
      </c>
      <c r="H5" s="2">
        <v>214</v>
      </c>
      <c r="I5" s="2">
        <v>328</v>
      </c>
      <c r="J5" s="2">
        <v>331</v>
      </c>
      <c r="K5" s="2">
        <v>378</v>
      </c>
      <c r="L5" s="2">
        <v>409</v>
      </c>
      <c r="M5" s="2">
        <v>371</v>
      </c>
      <c r="N5" s="2">
        <v>484</v>
      </c>
      <c r="O5" s="2">
        <v>385</v>
      </c>
      <c r="P5" s="2">
        <v>505</v>
      </c>
      <c r="Q5" s="2">
        <v>356</v>
      </c>
      <c r="R5" s="2">
        <v>73</v>
      </c>
      <c r="S5" s="2">
        <v>398</v>
      </c>
      <c r="T5" s="2">
        <v>328</v>
      </c>
      <c r="U5" s="2">
        <v>332</v>
      </c>
      <c r="V5" s="2">
        <v>338</v>
      </c>
      <c r="W5" s="2">
        <v>294</v>
      </c>
      <c r="X5" s="2">
        <v>293</v>
      </c>
      <c r="Y5" s="2">
        <v>263</v>
      </c>
      <c r="Z5" s="2">
        <v>454</v>
      </c>
      <c r="AA5" s="2">
        <v>517</v>
      </c>
      <c r="AB5" s="2">
        <v>426</v>
      </c>
      <c r="AC5" s="2">
        <v>388</v>
      </c>
      <c r="AD5" s="2">
        <v>357</v>
      </c>
      <c r="AE5" s="2">
        <v>330</v>
      </c>
      <c r="AF5" s="2">
        <v>339</v>
      </c>
      <c r="AG5" s="6">
        <v>292</v>
      </c>
      <c r="AH5" s="7">
        <v>175</v>
      </c>
      <c r="AI5" s="15">
        <v>365</v>
      </c>
      <c r="AJ5" s="15">
        <v>266</v>
      </c>
      <c r="AK5" s="7">
        <v>228</v>
      </c>
    </row>
    <row r="6" spans="2:37" s="10" customFormat="1" ht="13.5">
      <c r="B6" s="3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70</v>
      </c>
      <c r="X6" s="2">
        <v>96</v>
      </c>
      <c r="Y6" s="2">
        <v>58</v>
      </c>
      <c r="Z6" s="2">
        <v>128</v>
      </c>
      <c r="AA6" s="2">
        <v>399</v>
      </c>
      <c r="AB6" s="2">
        <v>113</v>
      </c>
      <c r="AC6" s="2">
        <v>76</v>
      </c>
      <c r="AD6" s="2">
        <v>123</v>
      </c>
      <c r="AE6" s="2">
        <v>121</v>
      </c>
      <c r="AF6" s="2">
        <v>108</v>
      </c>
      <c r="AG6" s="2">
        <v>124</v>
      </c>
      <c r="AH6" s="7">
        <v>68</v>
      </c>
      <c r="AI6" s="15">
        <v>126</v>
      </c>
      <c r="AJ6" s="6">
        <v>117</v>
      </c>
      <c r="AK6" s="2">
        <v>113</v>
      </c>
    </row>
    <row r="7" spans="2:37" s="10" customFormat="1" ht="13.5">
      <c r="B7" s="3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9</v>
      </c>
      <c r="AG7" s="2" t="s">
        <v>10</v>
      </c>
      <c r="AH7" s="2" t="s">
        <v>6</v>
      </c>
      <c r="AI7" s="6" t="s">
        <v>5</v>
      </c>
      <c r="AJ7" s="6" t="s">
        <v>12</v>
      </c>
      <c r="AK7" s="2" t="s">
        <v>10</v>
      </c>
    </row>
    <row r="8" spans="2:37" ht="13.5">
      <c r="B8" s="12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>
        <f>+W3/W6</f>
        <v>3.085714285714286</v>
      </c>
      <c r="X8" s="13">
        <f aca="true" t="shared" si="0" ref="X8:AK8">+X3/X6</f>
        <v>2.1979166666666665</v>
      </c>
      <c r="Y8" s="13">
        <f t="shared" si="0"/>
        <v>5.948275862068965</v>
      </c>
      <c r="Z8" s="13">
        <f t="shared" si="0"/>
        <v>3.0703125</v>
      </c>
      <c r="AA8" s="13">
        <f t="shared" si="0"/>
        <v>1.012531328320802</v>
      </c>
      <c r="AB8" s="13">
        <f t="shared" si="0"/>
        <v>2.5398230088495577</v>
      </c>
      <c r="AC8" s="13">
        <f t="shared" si="0"/>
        <v>4.2631578947368425</v>
      </c>
      <c r="AD8" s="13">
        <f t="shared" si="0"/>
        <v>1.2926829268292683</v>
      </c>
      <c r="AE8" s="13">
        <f t="shared" si="0"/>
        <v>1.487603305785124</v>
      </c>
      <c r="AF8" s="13">
        <f t="shared" si="0"/>
        <v>1.7407407407407407</v>
      </c>
      <c r="AG8" s="13">
        <f t="shared" si="0"/>
        <v>1.1290322580645162</v>
      </c>
      <c r="AH8" s="13">
        <f t="shared" si="0"/>
        <v>2.6323529411764706</v>
      </c>
      <c r="AI8" s="16">
        <f t="shared" si="0"/>
        <v>2.142857142857143</v>
      </c>
      <c r="AJ8" s="16">
        <f t="shared" si="0"/>
        <v>1.8034188034188035</v>
      </c>
      <c r="AK8" s="13">
        <f t="shared" si="0"/>
        <v>2.0088495575221237</v>
      </c>
    </row>
    <row r="9" ht="14.25" thickBot="1"/>
    <row r="10" spans="2:25" ht="14.25" thickBot="1">
      <c r="B10" s="1" t="s">
        <v>13</v>
      </c>
      <c r="C10" s="4" t="s">
        <v>0</v>
      </c>
      <c r="D10" s="4">
        <v>48</v>
      </c>
      <c r="E10" s="4">
        <v>49</v>
      </c>
      <c r="F10" s="4">
        <v>50</v>
      </c>
      <c r="G10" s="4">
        <v>51</v>
      </c>
      <c r="H10" s="4">
        <v>52</v>
      </c>
      <c r="I10" s="4">
        <v>53</v>
      </c>
      <c r="J10" s="4">
        <v>54</v>
      </c>
      <c r="K10" s="4">
        <v>55</v>
      </c>
      <c r="L10" s="4">
        <v>56</v>
      </c>
      <c r="M10" s="4">
        <v>57</v>
      </c>
      <c r="N10" s="4">
        <v>58</v>
      </c>
      <c r="O10" s="4">
        <v>59</v>
      </c>
      <c r="P10" s="4">
        <v>60</v>
      </c>
      <c r="Q10" s="4">
        <v>61</v>
      </c>
      <c r="R10" s="4">
        <v>62</v>
      </c>
      <c r="S10" s="4">
        <v>63</v>
      </c>
      <c r="T10" s="4" t="s">
        <v>1</v>
      </c>
      <c r="U10" s="4">
        <v>2</v>
      </c>
      <c r="V10" s="4">
        <v>3</v>
      </c>
      <c r="W10" s="4">
        <v>4</v>
      </c>
      <c r="X10" s="4">
        <v>5</v>
      </c>
      <c r="Y10" s="4">
        <v>6</v>
      </c>
    </row>
    <row r="11" spans="2:25" ht="13.5">
      <c r="B11" s="3" t="s">
        <v>2</v>
      </c>
      <c r="C11" s="2">
        <v>62</v>
      </c>
      <c r="D11" s="2">
        <v>74</v>
      </c>
      <c r="E11" s="2">
        <v>118</v>
      </c>
      <c r="F11" s="2">
        <v>69</v>
      </c>
      <c r="G11" s="2">
        <v>103</v>
      </c>
      <c r="H11" s="2">
        <v>47</v>
      </c>
      <c r="I11" s="2">
        <v>42</v>
      </c>
      <c r="J11" s="2">
        <v>43</v>
      </c>
      <c r="K11" s="2">
        <v>34</v>
      </c>
      <c r="L11" s="2">
        <v>38</v>
      </c>
      <c r="M11" s="2">
        <v>100</v>
      </c>
      <c r="N11" s="2">
        <v>25</v>
      </c>
      <c r="O11" s="2">
        <v>45</v>
      </c>
      <c r="P11" s="2">
        <v>49</v>
      </c>
      <c r="Q11" s="2">
        <v>49</v>
      </c>
      <c r="R11" s="2">
        <v>28</v>
      </c>
      <c r="S11" s="2">
        <v>58</v>
      </c>
      <c r="T11" s="2">
        <v>31</v>
      </c>
      <c r="U11" s="2">
        <v>49</v>
      </c>
      <c r="V11" s="2">
        <v>44</v>
      </c>
      <c r="W11" s="2">
        <v>38</v>
      </c>
      <c r="X11" s="2">
        <v>14</v>
      </c>
      <c r="Y11" s="2"/>
    </row>
    <row r="12" spans="2:25" ht="13.5">
      <c r="B12" s="3" t="s">
        <v>3</v>
      </c>
      <c r="C12" s="2">
        <v>36</v>
      </c>
      <c r="D12" s="2">
        <v>16</v>
      </c>
      <c r="E12" s="2">
        <v>36</v>
      </c>
      <c r="F12" s="2">
        <v>51</v>
      </c>
      <c r="G12" s="2">
        <v>49</v>
      </c>
      <c r="H12" s="2">
        <v>17</v>
      </c>
      <c r="I12" s="2">
        <v>17</v>
      </c>
      <c r="J12" s="2">
        <v>20</v>
      </c>
      <c r="K12" s="2">
        <v>46</v>
      </c>
      <c r="L12" s="2">
        <v>39</v>
      </c>
      <c r="M12" s="2">
        <v>34</v>
      </c>
      <c r="N12" s="2">
        <v>25</v>
      </c>
      <c r="O12" s="2">
        <v>8</v>
      </c>
      <c r="P12" s="2">
        <v>19</v>
      </c>
      <c r="Q12" s="2">
        <v>19</v>
      </c>
      <c r="R12" s="2">
        <v>19</v>
      </c>
      <c r="S12" s="2">
        <v>27</v>
      </c>
      <c r="T12" s="2">
        <v>37</v>
      </c>
      <c r="U12" s="2">
        <v>42</v>
      </c>
      <c r="V12" s="2">
        <v>44</v>
      </c>
      <c r="W12" s="2">
        <v>31</v>
      </c>
      <c r="X12" s="2">
        <v>24</v>
      </c>
      <c r="Y12" s="2">
        <v>27</v>
      </c>
    </row>
    <row r="13" spans="2:25" ht="13.5">
      <c r="B13" s="3" t="s">
        <v>4</v>
      </c>
      <c r="C13" s="2">
        <v>35</v>
      </c>
      <c r="D13" s="2">
        <v>53</v>
      </c>
      <c r="E13" s="2">
        <v>52</v>
      </c>
      <c r="F13" s="2">
        <v>30</v>
      </c>
      <c r="G13" s="2">
        <v>59</v>
      </c>
      <c r="H13" s="2">
        <v>46</v>
      </c>
      <c r="I13" s="2">
        <v>55</v>
      </c>
      <c r="J13" s="2">
        <v>57</v>
      </c>
      <c r="K13" s="2">
        <v>41</v>
      </c>
      <c r="L13" s="2">
        <v>16</v>
      </c>
      <c r="M13" s="2">
        <v>32</v>
      </c>
      <c r="N13" s="2">
        <v>51</v>
      </c>
      <c r="O13" s="2">
        <v>57</v>
      </c>
      <c r="P13" s="2">
        <v>61</v>
      </c>
      <c r="Q13" s="2">
        <v>61</v>
      </c>
      <c r="R13" s="2">
        <v>61</v>
      </c>
      <c r="S13" s="2">
        <v>61</v>
      </c>
      <c r="T13" s="2">
        <v>41</v>
      </c>
      <c r="U13" s="2">
        <v>63</v>
      </c>
      <c r="V13" s="2">
        <v>56</v>
      </c>
      <c r="W13" s="2">
        <v>97</v>
      </c>
      <c r="X13" s="2">
        <v>80</v>
      </c>
      <c r="Y13" s="2">
        <v>48</v>
      </c>
    </row>
    <row r="14" spans="2:25" ht="13.5">
      <c r="B14" s="3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11</v>
      </c>
      <c r="X14" s="2">
        <v>11</v>
      </c>
      <c r="Y14" s="2">
        <v>12</v>
      </c>
    </row>
    <row r="15" spans="2:25" ht="13.5">
      <c r="B15" s="3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44" ht="14.25" thickBot="1"/>
    <row r="45" spans="1:49" ht="14.25" thickBot="1">
      <c r="A45" s="1" t="s">
        <v>14</v>
      </c>
      <c r="B45" s="1"/>
      <c r="C45" s="4" t="s">
        <v>0</v>
      </c>
      <c r="D45" s="4">
        <v>48</v>
      </c>
      <c r="E45" s="4">
        <v>49</v>
      </c>
      <c r="F45" s="4">
        <v>50</v>
      </c>
      <c r="G45" s="4">
        <v>51</v>
      </c>
      <c r="H45" s="4">
        <v>52</v>
      </c>
      <c r="I45" s="4">
        <v>53</v>
      </c>
      <c r="J45" s="4">
        <v>54</v>
      </c>
      <c r="K45" s="4">
        <v>55</v>
      </c>
      <c r="L45" s="4">
        <v>56</v>
      </c>
      <c r="M45" s="4">
        <v>57</v>
      </c>
      <c r="N45" s="4">
        <v>58</v>
      </c>
      <c r="O45" s="4">
        <v>59</v>
      </c>
      <c r="P45" s="4">
        <v>60</v>
      </c>
      <c r="Q45" s="4">
        <v>61</v>
      </c>
      <c r="R45" s="4">
        <v>62</v>
      </c>
      <c r="S45" s="4">
        <v>63</v>
      </c>
      <c r="T45" s="4" t="s">
        <v>1</v>
      </c>
      <c r="U45" s="4">
        <v>2</v>
      </c>
      <c r="V45" s="4">
        <v>3</v>
      </c>
      <c r="W45" s="4">
        <v>4</v>
      </c>
      <c r="X45" s="4">
        <v>5</v>
      </c>
      <c r="Y45" s="4">
        <v>6</v>
      </c>
      <c r="Z45" s="4">
        <v>7</v>
      </c>
      <c r="AA45" s="4">
        <v>8</v>
      </c>
      <c r="AB45" s="4">
        <v>9</v>
      </c>
      <c r="AC45" s="4">
        <v>10</v>
      </c>
      <c r="AD45" s="4">
        <v>11</v>
      </c>
      <c r="AE45" s="4">
        <v>12</v>
      </c>
      <c r="AF45" s="4">
        <v>13</v>
      </c>
      <c r="AG45" s="5">
        <v>14</v>
      </c>
      <c r="AH45" s="9">
        <v>15</v>
      </c>
      <c r="AI45" s="5">
        <v>16</v>
      </c>
      <c r="AJ45" s="5">
        <v>17</v>
      </c>
      <c r="AK45" s="5">
        <v>18</v>
      </c>
      <c r="AL45" s="5">
        <v>19</v>
      </c>
      <c r="AM45" s="22">
        <v>20</v>
      </c>
      <c r="AN45" s="22">
        <v>21</v>
      </c>
      <c r="AO45" s="22">
        <v>22</v>
      </c>
      <c r="AP45" s="22">
        <v>23</v>
      </c>
      <c r="AQ45" s="22">
        <v>24</v>
      </c>
      <c r="AR45" s="22">
        <v>25</v>
      </c>
      <c r="AS45" s="23">
        <v>26</v>
      </c>
      <c r="AT45" s="22">
        <v>27</v>
      </c>
      <c r="AU45" s="22">
        <v>28</v>
      </c>
      <c r="AV45" s="22">
        <v>29</v>
      </c>
      <c r="AW45" s="22">
        <v>30</v>
      </c>
    </row>
    <row r="46" spans="2:49" ht="13.5">
      <c r="B46" s="3" t="s">
        <v>2</v>
      </c>
      <c r="C46" s="17">
        <f>+C3+C11</f>
        <v>581</v>
      </c>
      <c r="D46" s="17">
        <f aca="true" t="shared" si="1" ref="D46:Y46">+D3+D11</f>
        <v>238</v>
      </c>
      <c r="E46" s="17">
        <f t="shared" si="1"/>
        <v>374</v>
      </c>
      <c r="F46" s="17">
        <f t="shared" si="1"/>
        <v>392</v>
      </c>
      <c r="G46" s="17">
        <f t="shared" si="1"/>
        <v>371</v>
      </c>
      <c r="H46" s="17">
        <f t="shared" si="1"/>
        <v>386</v>
      </c>
      <c r="I46" s="17">
        <f t="shared" si="1"/>
        <v>449</v>
      </c>
      <c r="J46" s="17">
        <f t="shared" si="1"/>
        <v>230</v>
      </c>
      <c r="K46" s="17">
        <f t="shared" si="1"/>
        <v>253</v>
      </c>
      <c r="L46" s="17">
        <f t="shared" si="1"/>
        <v>293</v>
      </c>
      <c r="M46" s="17">
        <f t="shared" si="1"/>
        <v>367</v>
      </c>
      <c r="N46" s="17">
        <f t="shared" si="1"/>
        <v>301</v>
      </c>
      <c r="O46" s="17">
        <f t="shared" si="1"/>
        <v>386</v>
      </c>
      <c r="P46" s="17">
        <f t="shared" si="1"/>
        <v>384</v>
      </c>
      <c r="Q46" s="17">
        <f t="shared" si="1"/>
        <v>324</v>
      </c>
      <c r="R46" s="17">
        <f t="shared" si="1"/>
        <v>277</v>
      </c>
      <c r="S46" s="17">
        <f t="shared" si="1"/>
        <v>354</v>
      </c>
      <c r="T46" s="17">
        <f t="shared" si="1"/>
        <v>239</v>
      </c>
      <c r="U46" s="17">
        <f t="shared" si="1"/>
        <v>277</v>
      </c>
      <c r="V46" s="17">
        <f t="shared" si="1"/>
        <v>294</v>
      </c>
      <c r="W46" s="17">
        <f t="shared" si="1"/>
        <v>254</v>
      </c>
      <c r="X46" s="17">
        <f t="shared" si="1"/>
        <v>225</v>
      </c>
      <c r="Y46" s="17">
        <f t="shared" si="1"/>
        <v>345</v>
      </c>
      <c r="Z46" s="2">
        <v>393</v>
      </c>
      <c r="AA46" s="2">
        <v>404</v>
      </c>
      <c r="AB46" s="2">
        <v>287</v>
      </c>
      <c r="AC46" s="2">
        <v>324</v>
      </c>
      <c r="AD46" s="2">
        <v>159</v>
      </c>
      <c r="AE46" s="2">
        <v>180</v>
      </c>
      <c r="AF46" s="2">
        <v>188</v>
      </c>
      <c r="AG46" s="6">
        <v>140</v>
      </c>
      <c r="AH46" s="8">
        <v>179</v>
      </c>
      <c r="AI46" s="14">
        <v>270</v>
      </c>
      <c r="AJ46" s="14">
        <v>211</v>
      </c>
      <c r="AK46" s="14">
        <v>227</v>
      </c>
      <c r="AL46" s="8">
        <v>128</v>
      </c>
      <c r="AM46" s="21">
        <v>102</v>
      </c>
      <c r="AN46" s="21">
        <v>90</v>
      </c>
      <c r="AO46" s="21">
        <v>52</v>
      </c>
      <c r="AP46" s="21">
        <v>107</v>
      </c>
      <c r="AQ46" s="21">
        <v>66</v>
      </c>
      <c r="AR46" s="21">
        <v>110</v>
      </c>
      <c r="AS46" s="24">
        <v>97</v>
      </c>
      <c r="AT46" s="21">
        <v>108</v>
      </c>
      <c r="AU46" s="21">
        <v>61</v>
      </c>
      <c r="AV46" s="21">
        <v>123</v>
      </c>
      <c r="AW46" s="21">
        <v>97</v>
      </c>
    </row>
    <row r="47" spans="2:49" ht="13.5">
      <c r="B47" s="3" t="s">
        <v>3</v>
      </c>
      <c r="C47" s="17">
        <f>+C4+C12</f>
        <v>205</v>
      </c>
      <c r="D47" s="17">
        <f aca="true" t="shared" si="2" ref="D47:Y47">+D4+D12</f>
        <v>114</v>
      </c>
      <c r="E47" s="17">
        <f t="shared" si="2"/>
        <v>209</v>
      </c>
      <c r="F47" s="17">
        <f t="shared" si="2"/>
        <v>227</v>
      </c>
      <c r="G47" s="17">
        <f t="shared" si="2"/>
        <v>227</v>
      </c>
      <c r="H47" s="17">
        <f t="shared" si="2"/>
        <v>180</v>
      </c>
      <c r="I47" s="17">
        <f t="shared" si="2"/>
        <v>193</v>
      </c>
      <c r="J47" s="17">
        <f t="shared" si="2"/>
        <v>231</v>
      </c>
      <c r="K47" s="17">
        <f t="shared" si="2"/>
        <v>247</v>
      </c>
      <c r="L47" s="17">
        <f t="shared" si="2"/>
        <v>173</v>
      </c>
      <c r="M47" s="17">
        <f t="shared" si="2"/>
        <v>256</v>
      </c>
      <c r="N47" s="17">
        <f t="shared" si="2"/>
        <v>142</v>
      </c>
      <c r="O47" s="17">
        <f t="shared" si="2"/>
        <v>142</v>
      </c>
      <c r="P47" s="17">
        <f t="shared" si="2"/>
        <v>206</v>
      </c>
      <c r="Q47" s="17">
        <f t="shared" si="2"/>
        <v>175</v>
      </c>
      <c r="R47" s="17">
        <f t="shared" si="2"/>
        <v>127</v>
      </c>
      <c r="S47" s="17">
        <f t="shared" si="2"/>
        <v>169</v>
      </c>
      <c r="T47" s="17">
        <f t="shared" si="2"/>
        <v>195</v>
      </c>
      <c r="U47" s="17">
        <f t="shared" si="2"/>
        <v>251</v>
      </c>
      <c r="V47" s="17">
        <f t="shared" si="2"/>
        <v>206</v>
      </c>
      <c r="W47" s="17">
        <f t="shared" si="2"/>
        <v>228</v>
      </c>
      <c r="X47" s="17">
        <f t="shared" si="2"/>
        <v>222</v>
      </c>
      <c r="Y47" s="17">
        <f t="shared" si="2"/>
        <v>218</v>
      </c>
      <c r="Z47" s="2">
        <v>261</v>
      </c>
      <c r="AA47" s="2">
        <v>207</v>
      </c>
      <c r="AB47" s="2">
        <v>189</v>
      </c>
      <c r="AC47" s="2">
        <v>192</v>
      </c>
      <c r="AD47" s="2">
        <v>133</v>
      </c>
      <c r="AE47" s="2">
        <v>141</v>
      </c>
      <c r="AF47" s="2">
        <v>189</v>
      </c>
      <c r="AG47" s="6">
        <v>127</v>
      </c>
      <c r="AH47" s="7">
        <v>104</v>
      </c>
      <c r="AI47" s="15">
        <v>159</v>
      </c>
      <c r="AJ47" s="15">
        <v>221</v>
      </c>
      <c r="AK47" s="15">
        <v>186</v>
      </c>
      <c r="AL47" s="7">
        <v>143</v>
      </c>
      <c r="AM47" s="11">
        <v>107</v>
      </c>
      <c r="AN47" s="11">
        <v>83</v>
      </c>
      <c r="AO47" s="11">
        <v>87</v>
      </c>
      <c r="AP47" s="11">
        <v>98</v>
      </c>
      <c r="AQ47" s="11">
        <v>117</v>
      </c>
      <c r="AR47" s="11">
        <v>80</v>
      </c>
      <c r="AS47" s="25">
        <v>92</v>
      </c>
      <c r="AT47" s="11">
        <v>73</v>
      </c>
      <c r="AU47" s="11">
        <v>78</v>
      </c>
      <c r="AV47" s="11">
        <v>103</v>
      </c>
      <c r="AW47" s="11">
        <v>89</v>
      </c>
    </row>
    <row r="48" spans="2:49" ht="13.5">
      <c r="B48" s="3" t="s">
        <v>4</v>
      </c>
      <c r="C48" s="17">
        <f>+C5+C13</f>
        <v>211</v>
      </c>
      <c r="D48" s="17">
        <f aca="true" t="shared" si="3" ref="D48:Y48">+D5+D13</f>
        <v>257</v>
      </c>
      <c r="E48" s="17">
        <f t="shared" si="3"/>
        <v>269</v>
      </c>
      <c r="F48" s="17">
        <f t="shared" si="3"/>
        <v>269</v>
      </c>
      <c r="G48" s="17">
        <f t="shared" si="3"/>
        <v>281</v>
      </c>
      <c r="H48" s="17">
        <f t="shared" si="3"/>
        <v>260</v>
      </c>
      <c r="I48" s="17">
        <f t="shared" si="3"/>
        <v>383</v>
      </c>
      <c r="J48" s="17">
        <f t="shared" si="3"/>
        <v>388</v>
      </c>
      <c r="K48" s="17">
        <f t="shared" si="3"/>
        <v>419</v>
      </c>
      <c r="L48" s="17">
        <f t="shared" si="3"/>
        <v>425</v>
      </c>
      <c r="M48" s="17">
        <f t="shared" si="3"/>
        <v>403</v>
      </c>
      <c r="N48" s="17">
        <f t="shared" si="3"/>
        <v>535</v>
      </c>
      <c r="O48" s="17">
        <f t="shared" si="3"/>
        <v>442</v>
      </c>
      <c r="P48" s="17">
        <f t="shared" si="3"/>
        <v>566</v>
      </c>
      <c r="Q48" s="17">
        <f t="shared" si="3"/>
        <v>417</v>
      </c>
      <c r="R48" s="17">
        <f t="shared" si="3"/>
        <v>134</v>
      </c>
      <c r="S48" s="17">
        <f t="shared" si="3"/>
        <v>459</v>
      </c>
      <c r="T48" s="17">
        <f t="shared" si="3"/>
        <v>369</v>
      </c>
      <c r="U48" s="17">
        <f t="shared" si="3"/>
        <v>395</v>
      </c>
      <c r="V48" s="17">
        <f t="shared" si="3"/>
        <v>394</v>
      </c>
      <c r="W48" s="17">
        <f t="shared" si="3"/>
        <v>391</v>
      </c>
      <c r="X48" s="17">
        <f t="shared" si="3"/>
        <v>373</v>
      </c>
      <c r="Y48" s="17">
        <f t="shared" si="3"/>
        <v>311</v>
      </c>
      <c r="Z48" s="2">
        <v>454</v>
      </c>
      <c r="AA48" s="2">
        <v>517</v>
      </c>
      <c r="AB48" s="2">
        <v>426</v>
      </c>
      <c r="AC48" s="2">
        <v>388</v>
      </c>
      <c r="AD48" s="2">
        <v>357</v>
      </c>
      <c r="AE48" s="2">
        <v>330</v>
      </c>
      <c r="AF48" s="2">
        <v>339</v>
      </c>
      <c r="AG48" s="6">
        <v>292</v>
      </c>
      <c r="AH48" s="7">
        <v>175</v>
      </c>
      <c r="AI48" s="15">
        <v>365</v>
      </c>
      <c r="AJ48" s="15">
        <v>266</v>
      </c>
      <c r="AK48" s="15">
        <v>228</v>
      </c>
      <c r="AL48" s="7">
        <v>191</v>
      </c>
      <c r="AM48" s="11">
        <v>122</v>
      </c>
      <c r="AN48" s="11">
        <v>60</v>
      </c>
      <c r="AO48" s="11">
        <v>71</v>
      </c>
      <c r="AP48" s="11">
        <v>136</v>
      </c>
      <c r="AQ48" s="11">
        <v>175</v>
      </c>
      <c r="AR48" s="11">
        <v>159</v>
      </c>
      <c r="AS48" s="25">
        <v>110</v>
      </c>
      <c r="AT48" s="11">
        <v>116</v>
      </c>
      <c r="AU48" s="11">
        <v>55</v>
      </c>
      <c r="AV48" s="11">
        <v>140</v>
      </c>
      <c r="AW48" s="11">
        <v>117</v>
      </c>
    </row>
    <row r="49" spans="2:49" ht="13.5">
      <c r="B49" s="3" t="s">
        <v>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f>+W6+W14</f>
        <v>81</v>
      </c>
      <c r="X49" s="17">
        <f>+X6+X14</f>
        <v>107</v>
      </c>
      <c r="Y49" s="17">
        <f>+Y6+Y14</f>
        <v>70</v>
      </c>
      <c r="Z49" s="2">
        <v>128</v>
      </c>
      <c r="AA49" s="2">
        <v>399</v>
      </c>
      <c r="AB49" s="2">
        <v>113</v>
      </c>
      <c r="AC49" s="2">
        <v>76</v>
      </c>
      <c r="AD49" s="2">
        <v>123</v>
      </c>
      <c r="AE49" s="2">
        <v>121</v>
      </c>
      <c r="AF49" s="2">
        <v>108</v>
      </c>
      <c r="AG49" s="2">
        <v>124</v>
      </c>
      <c r="AH49" s="7">
        <v>68</v>
      </c>
      <c r="AI49" s="15">
        <v>126</v>
      </c>
      <c r="AJ49" s="6">
        <v>117</v>
      </c>
      <c r="AK49" s="6">
        <v>113</v>
      </c>
      <c r="AL49" s="7">
        <v>110</v>
      </c>
      <c r="AM49" s="11">
        <v>102</v>
      </c>
      <c r="AN49" s="11">
        <v>94</v>
      </c>
      <c r="AO49" s="11">
        <v>59</v>
      </c>
      <c r="AP49" s="11">
        <v>79</v>
      </c>
      <c r="AQ49" s="11">
        <v>50</v>
      </c>
      <c r="AR49" s="11">
        <v>94</v>
      </c>
      <c r="AS49" s="25">
        <v>86</v>
      </c>
      <c r="AT49" s="11">
        <v>78</v>
      </c>
      <c r="AU49" s="11">
        <v>88</v>
      </c>
      <c r="AV49" s="11">
        <v>92</v>
      </c>
      <c r="AW49" s="11">
        <v>64</v>
      </c>
    </row>
    <row r="50" spans="2:49" ht="13.5">
      <c r="B50" s="3" t="s">
        <v>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2"/>
      <c r="AC50" s="2"/>
      <c r="AD50" s="2"/>
      <c r="AE50" s="2"/>
      <c r="AF50" s="2" t="s">
        <v>9</v>
      </c>
      <c r="AG50" s="2" t="s">
        <v>10</v>
      </c>
      <c r="AH50" s="2" t="s">
        <v>6</v>
      </c>
      <c r="AI50" s="6" t="s">
        <v>5</v>
      </c>
      <c r="AJ50" s="6" t="s">
        <v>12</v>
      </c>
      <c r="AK50" s="6" t="s">
        <v>10</v>
      </c>
      <c r="AL50" s="20" t="s">
        <v>12</v>
      </c>
      <c r="AM50" s="11" t="s">
        <v>15</v>
      </c>
      <c r="AN50" s="11" t="s">
        <v>12</v>
      </c>
      <c r="AO50" s="11" t="s">
        <v>12</v>
      </c>
      <c r="AP50" s="11" t="s">
        <v>12</v>
      </c>
      <c r="AQ50" s="11" t="s">
        <v>12</v>
      </c>
      <c r="AR50" s="11" t="s">
        <v>12</v>
      </c>
      <c r="AS50" s="25" t="s">
        <v>12</v>
      </c>
      <c r="AT50" s="11" t="s">
        <v>6</v>
      </c>
      <c r="AU50" s="11" t="s">
        <v>5</v>
      </c>
      <c r="AV50" s="11" t="s">
        <v>17</v>
      </c>
      <c r="AW50" s="11" t="s">
        <v>18</v>
      </c>
    </row>
    <row r="51" spans="2:49" ht="13.5">
      <c r="B51" s="12" t="s">
        <v>11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>
        <f>+W46/W49</f>
        <v>3.1358024691358026</v>
      </c>
      <c r="X51" s="19">
        <f aca="true" t="shared" si="4" ref="X51:AM51">+X46/X49</f>
        <v>2.102803738317757</v>
      </c>
      <c r="Y51" s="19">
        <f t="shared" si="4"/>
        <v>4.928571428571429</v>
      </c>
      <c r="Z51" s="13">
        <f t="shared" si="4"/>
        <v>3.0703125</v>
      </c>
      <c r="AA51" s="13">
        <f t="shared" si="4"/>
        <v>1.012531328320802</v>
      </c>
      <c r="AB51" s="13">
        <f t="shared" si="4"/>
        <v>2.5398230088495577</v>
      </c>
      <c r="AC51" s="13">
        <f t="shared" si="4"/>
        <v>4.2631578947368425</v>
      </c>
      <c r="AD51" s="13">
        <f t="shared" si="4"/>
        <v>1.2926829268292683</v>
      </c>
      <c r="AE51" s="13">
        <f t="shared" si="4"/>
        <v>1.487603305785124</v>
      </c>
      <c r="AF51" s="13">
        <f t="shared" si="4"/>
        <v>1.7407407407407407</v>
      </c>
      <c r="AG51" s="13">
        <f t="shared" si="4"/>
        <v>1.1290322580645162</v>
      </c>
      <c r="AH51" s="13">
        <f t="shared" si="4"/>
        <v>2.6323529411764706</v>
      </c>
      <c r="AI51" s="16">
        <f t="shared" si="4"/>
        <v>2.142857142857143</v>
      </c>
      <c r="AJ51" s="16">
        <f t="shared" si="4"/>
        <v>1.8034188034188035</v>
      </c>
      <c r="AK51" s="16">
        <f t="shared" si="4"/>
        <v>2.0088495575221237</v>
      </c>
      <c r="AL51" s="16">
        <f t="shared" si="4"/>
        <v>1.1636363636363636</v>
      </c>
      <c r="AM51" s="13">
        <f t="shared" si="4"/>
        <v>1</v>
      </c>
      <c r="AN51" s="13">
        <f aca="true" t="shared" si="5" ref="AN51:AT51">+AN46/AN49</f>
        <v>0.9574468085106383</v>
      </c>
      <c r="AO51" s="13">
        <f t="shared" si="5"/>
        <v>0.8813559322033898</v>
      </c>
      <c r="AP51" s="13">
        <f t="shared" si="5"/>
        <v>1.3544303797468353</v>
      </c>
      <c r="AQ51" s="13">
        <f t="shared" si="5"/>
        <v>1.32</v>
      </c>
      <c r="AR51" s="13">
        <f t="shared" si="5"/>
        <v>1.1702127659574468</v>
      </c>
      <c r="AS51" s="16">
        <f t="shared" si="5"/>
        <v>1.127906976744186</v>
      </c>
      <c r="AT51" s="16">
        <f t="shared" si="5"/>
        <v>1.3846153846153846</v>
      </c>
      <c r="AU51" s="16">
        <f>+AU46/AU49</f>
        <v>0.6931818181818182</v>
      </c>
      <c r="AV51" s="16">
        <f>+AV46/AV49</f>
        <v>1.3369565217391304</v>
      </c>
      <c r="AW51" s="16">
        <f>+AW46/AW49</f>
        <v>1.515625</v>
      </c>
    </row>
  </sheetData>
  <sheetProtection/>
  <printOptions/>
  <pageMargins left="0.19" right="0.28" top="1" bottom="1" header="0.512" footer="0.512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2007-01-24T02:07:31Z</cp:lastPrinted>
  <dcterms:created xsi:type="dcterms:W3CDTF">2002-09-12T01:55:47Z</dcterms:created>
  <dcterms:modified xsi:type="dcterms:W3CDTF">2018-10-01T07:12:26Z</dcterms:modified>
  <cp:category/>
  <cp:version/>
  <cp:contentType/>
  <cp:contentStatus/>
</cp:coreProperties>
</file>