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990" windowWidth="9690" windowHeight="72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'Sheet1'!$A$1:$AU$90</definedName>
  </definedNames>
  <calcPr fullCalcOnLoad="1"/>
</workbook>
</file>

<file path=xl/sharedStrings.xml><?xml version="1.0" encoding="utf-8"?>
<sst xmlns="http://schemas.openxmlformats.org/spreadsheetml/2006/main" count="85" uniqueCount="25">
  <si>
    <t>昭和47</t>
  </si>
  <si>
    <t>平成元</t>
  </si>
  <si>
    <t>成鳥確認数</t>
  </si>
  <si>
    <t>使用中の巣</t>
  </si>
  <si>
    <t>古巣</t>
  </si>
  <si>
    <t>曇</t>
  </si>
  <si>
    <t>晴</t>
  </si>
  <si>
    <t>児童数</t>
  </si>
  <si>
    <t>天候</t>
  </si>
  <si>
    <t>一人あたりの確認数</t>
  </si>
  <si>
    <t>晴</t>
  </si>
  <si>
    <t>三波小学校</t>
  </si>
  <si>
    <t>使用中の巣</t>
  </si>
  <si>
    <t>曇・雨</t>
  </si>
  <si>
    <t>瑞穂小学校</t>
  </si>
  <si>
    <t>武連小が瑞穂小に統合</t>
  </si>
  <si>
    <t>宮地小学校</t>
  </si>
  <si>
    <t>鵜川小学校</t>
  </si>
  <si>
    <t>曇</t>
  </si>
  <si>
    <t>晴・曇</t>
  </si>
  <si>
    <t xml:space="preserve"> </t>
  </si>
  <si>
    <t xml:space="preserve"> </t>
  </si>
  <si>
    <t>雨</t>
  </si>
  <si>
    <t>平成２８年　瑞穂地区は調査できなかった。</t>
  </si>
  <si>
    <t>平成２９年　鵜川３区、４区は調査できなかった。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</si>
</sst>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75"/>
      <color indexed="8"/>
      <name val="ＭＳ Ｐゴシック"/>
      <family val="3"/>
    </font>
    <font>
      <sz val="9"/>
      <color indexed="8"/>
      <name val="ＭＳ Ｐゴシック"/>
      <family val="3"/>
    </font>
    <font>
      <sz val="19.7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176" fontId="0" fillId="0" borderId="10" xfId="0" applyNumberFormat="1" applyBorder="1" applyAlignment="1">
      <alignment/>
    </xf>
    <xf numFmtId="0" fontId="2" fillId="0" borderId="13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176" fontId="0" fillId="0" borderId="15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0" xfId="0" applyFill="1" applyBorder="1" applyAlignment="1">
      <alignment/>
    </xf>
    <xf numFmtId="176" fontId="0" fillId="33" borderId="10" xfId="0" applyNumberFormat="1" applyFill="1" applyBorder="1" applyAlignment="1">
      <alignment/>
    </xf>
    <xf numFmtId="176" fontId="0" fillId="33" borderId="15" xfId="0" applyNumberFormat="1" applyFill="1" applyBorder="1" applyAlignment="1">
      <alignment/>
    </xf>
    <xf numFmtId="0" fontId="2" fillId="0" borderId="16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能登町立鵜川小学校清成鳥確認数等</a:t>
            </a:r>
          </a:p>
        </c:rich>
      </c:tx>
      <c:layout>
        <c:manualLayout>
          <c:xMode val="factor"/>
          <c:yMode val="factor"/>
          <c:x val="0.00325"/>
          <c:y val="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315"/>
          <c:w val="0.92075"/>
          <c:h val="0.773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Sheet1!$B$2:$AJ$2</c:f>
              <c:strCache/>
            </c:strRef>
          </c:cat>
          <c:val>
            <c:numRef>
              <c:f>Sheet1!$B$3:$AJ$3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Sheet1!$B$2:$AJ$2</c:f>
              <c:strCache/>
            </c:strRef>
          </c:cat>
          <c:val>
            <c:numRef>
              <c:f>Sheet1!$B$4:$AJ$4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Sheet1!$B$2:$AJ$2</c:f>
              <c:strCache/>
            </c:strRef>
          </c:cat>
          <c:val>
            <c:numRef>
              <c:f>Sheet1!$B$5:$AJ$5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Sheet1!$B$2:$AJ$2</c:f>
              <c:strCache/>
            </c:strRef>
          </c:cat>
          <c:val>
            <c:numRef>
              <c:f>Sheet1!$B$6:$AJ$6</c:f>
              <c:numCache/>
            </c:numRef>
          </c:val>
          <c:smooth val="0"/>
        </c:ser>
        <c:marker val="1"/>
        <c:axId val="38798012"/>
        <c:axId val="13637789"/>
      </c:lineChart>
      <c:catAx>
        <c:axId val="387980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637789"/>
        <c:crosses val="autoZero"/>
        <c:auto val="1"/>
        <c:lblOffset val="100"/>
        <c:tickLblSkip val="1"/>
        <c:noMultiLvlLbl val="0"/>
      </c:catAx>
      <c:valAx>
        <c:axId val="136377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345"/>
              <c:y val="0.15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79801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825"/>
          <c:y val="0"/>
          <c:w val="0.181"/>
          <c:h val="0.2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能登町立鵜川小学校（合併校含む）成鳥確認数等</a:t>
            </a:r>
          </a:p>
        </c:rich>
      </c:tx>
      <c:layout>
        <c:manualLayout>
          <c:xMode val="factor"/>
          <c:yMode val="factor"/>
          <c:x val="0.016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1475"/>
          <c:w val="0.92075"/>
          <c:h val="0.804"/>
        </c:manualLayout>
      </c:layout>
      <c:lineChart>
        <c:grouping val="standard"/>
        <c:varyColors val="0"/>
        <c:ser>
          <c:idx val="1"/>
          <c:order val="0"/>
          <c:tx>
            <c:strRef>
              <c:f>Sheet1!$A$53</c:f>
              <c:strCache>
                <c:ptCount val="1"/>
                <c:pt idx="0">
                  <c:v>鵜川小学校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Sheet1!$B$53:$AU$53</c:f>
              <c:numCache/>
            </c:numRef>
          </c:val>
          <c:smooth val="0"/>
        </c:ser>
        <c:ser>
          <c:idx val="2"/>
          <c:order val="1"/>
          <c:tx>
            <c:strRef>
              <c:f>Sheet1!$A$54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Sheet1!$B$54:$AU$54</c:f>
              <c:numCache/>
            </c:numRef>
          </c:val>
          <c:smooth val="0"/>
        </c:ser>
        <c:ser>
          <c:idx val="3"/>
          <c:order val="2"/>
          <c:tx>
            <c:strRef>
              <c:f>Sheet1!$A$55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Sheet1!$B$55:$AU$55</c:f>
              <c:numCache/>
            </c:numRef>
          </c:val>
          <c:smooth val="0"/>
        </c:ser>
        <c:ser>
          <c:idx val="4"/>
          <c:order val="3"/>
          <c:tx>
            <c:strRef>
              <c:f>Sheet1!$A$56</c:f>
              <c:strCache>
                <c:ptCount val="1"/>
                <c:pt idx="0">
                  <c:v>古巣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Sheet1!$B$56:$AU$56</c:f>
              <c:numCache/>
            </c:numRef>
          </c:val>
          <c:smooth val="0"/>
        </c:ser>
        <c:ser>
          <c:idx val="0"/>
          <c:order val="4"/>
          <c:tx>
            <c:strRef>
              <c:f>Sheet1!$A$57</c:f>
              <c:strCache>
                <c:ptCount val="1"/>
                <c:pt idx="0">
                  <c:v>児童数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Sheet1!$B$57:$AU$57</c:f>
              <c:numCache/>
            </c:numRef>
          </c:val>
          <c:smooth val="0"/>
        </c:ser>
        <c:marker val="1"/>
        <c:axId val="55631238"/>
        <c:axId val="30919095"/>
      </c:lineChart>
      <c:catAx>
        <c:axId val="556312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919095"/>
        <c:crosses val="autoZero"/>
        <c:auto val="1"/>
        <c:lblOffset val="100"/>
        <c:tickLblSkip val="1"/>
        <c:noMultiLvlLbl val="0"/>
      </c:catAx>
      <c:valAx>
        <c:axId val="309190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1775"/>
              <c:y val="0.15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63123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45"/>
          <c:y val="0.0195"/>
          <c:w val="0.104"/>
          <c:h val="0.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34</xdr:row>
      <xdr:rowOff>104775</xdr:rowOff>
    </xdr:from>
    <xdr:to>
      <xdr:col>29</xdr:col>
      <xdr:colOff>57150</xdr:colOff>
      <xdr:row>50</xdr:row>
      <xdr:rowOff>142875</xdr:rowOff>
    </xdr:to>
    <xdr:graphicFrame>
      <xdr:nvGraphicFramePr>
        <xdr:cNvPr id="1" name="グラフ 1"/>
        <xdr:cNvGraphicFramePr/>
      </xdr:nvGraphicFramePr>
      <xdr:xfrm>
        <a:off x="28575" y="4676775"/>
        <a:ext cx="1145857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28</xdr:col>
      <xdr:colOff>257175</xdr:colOff>
      <xdr:row>89</xdr:row>
      <xdr:rowOff>28575</xdr:rowOff>
    </xdr:to>
    <xdr:graphicFrame>
      <xdr:nvGraphicFramePr>
        <xdr:cNvPr id="2" name="グラフ 4"/>
        <xdr:cNvGraphicFramePr/>
      </xdr:nvGraphicFramePr>
      <xdr:xfrm>
        <a:off x="0" y="9048750"/>
        <a:ext cx="11344275" cy="5000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U67"/>
  <sheetViews>
    <sheetView tabSelected="1" view="pageBreakPreview" zoomScaleNormal="70" zoomScaleSheetLayoutView="100" zoomScalePageLayoutView="0" workbookViewId="0" topLeftCell="M53">
      <selection activeCell="AG63" sqref="AG63"/>
    </sheetView>
  </sheetViews>
  <sheetFormatPr defaultColWidth="9.00390625" defaultRowHeight="13.5"/>
  <cols>
    <col min="1" max="1" width="18.875" style="0" customWidth="1"/>
    <col min="2" max="2" width="7.125" style="0" customWidth="1"/>
    <col min="3" max="18" width="4.50390625" style="0" customWidth="1"/>
    <col min="19" max="19" width="7.00390625" style="0" customWidth="1"/>
    <col min="20" max="29" width="4.50390625" style="0" customWidth="1"/>
    <col min="30" max="30" width="5.75390625" style="0" customWidth="1"/>
    <col min="31" max="32" width="4.50390625" style="0" customWidth="1"/>
    <col min="33" max="33" width="5.00390625" style="0" customWidth="1"/>
    <col min="34" max="34" width="5.125" style="0" customWidth="1"/>
    <col min="35" max="35" width="7.00390625" style="0" customWidth="1"/>
    <col min="36" max="43" width="4.50390625" style="0" customWidth="1"/>
    <col min="44" max="44" width="4.00390625" style="0" customWidth="1"/>
    <col min="45" max="45" width="5.375" style="0" customWidth="1"/>
  </cols>
  <sheetData>
    <row r="1" ht="10.5" customHeight="1" thickBot="1"/>
    <row r="2" spans="1:36" s="10" customFormat="1" ht="10.5" customHeight="1" thickBot="1">
      <c r="A2" s="9" t="s">
        <v>17</v>
      </c>
      <c r="B2" s="7" t="s">
        <v>0</v>
      </c>
      <c r="C2" s="7">
        <v>48</v>
      </c>
      <c r="D2" s="7">
        <v>49</v>
      </c>
      <c r="E2" s="7">
        <v>50</v>
      </c>
      <c r="F2" s="7">
        <v>51</v>
      </c>
      <c r="G2" s="7">
        <v>52</v>
      </c>
      <c r="H2" s="7">
        <v>53</v>
      </c>
      <c r="I2" s="7">
        <v>54</v>
      </c>
      <c r="J2" s="7">
        <v>55</v>
      </c>
      <c r="K2" s="7">
        <v>56</v>
      </c>
      <c r="L2" s="7">
        <v>57</v>
      </c>
      <c r="M2" s="7">
        <v>58</v>
      </c>
      <c r="N2" s="7">
        <v>59</v>
      </c>
      <c r="O2" s="7">
        <v>60</v>
      </c>
      <c r="P2" s="7">
        <v>61</v>
      </c>
      <c r="Q2" s="7">
        <v>62</v>
      </c>
      <c r="R2" s="7">
        <v>63</v>
      </c>
      <c r="S2" s="7" t="s">
        <v>1</v>
      </c>
      <c r="T2" s="7">
        <v>2</v>
      </c>
      <c r="U2" s="7">
        <v>3</v>
      </c>
      <c r="V2" s="7">
        <v>4</v>
      </c>
      <c r="W2" s="7">
        <v>5</v>
      </c>
      <c r="X2" s="7">
        <v>6</v>
      </c>
      <c r="Y2" s="7">
        <v>7</v>
      </c>
      <c r="Z2" s="7">
        <v>8</v>
      </c>
      <c r="AA2" s="7">
        <v>9</v>
      </c>
      <c r="AB2" s="7">
        <v>10</v>
      </c>
      <c r="AC2" s="7">
        <v>11</v>
      </c>
      <c r="AD2" s="7">
        <v>12</v>
      </c>
      <c r="AE2" s="7">
        <v>13</v>
      </c>
      <c r="AF2" s="8">
        <v>14</v>
      </c>
      <c r="AG2" s="8">
        <v>15</v>
      </c>
      <c r="AH2" s="14">
        <v>16</v>
      </c>
      <c r="AI2" s="19">
        <v>17</v>
      </c>
      <c r="AJ2" s="9">
        <v>18</v>
      </c>
    </row>
    <row r="3" spans="1:36" s="10" customFormat="1" ht="10.5" customHeight="1">
      <c r="A3" s="4" t="s">
        <v>2</v>
      </c>
      <c r="B3" s="5">
        <v>153</v>
      </c>
      <c r="C3" s="5">
        <v>0</v>
      </c>
      <c r="D3" s="5">
        <v>100</v>
      </c>
      <c r="E3" s="5">
        <v>90</v>
      </c>
      <c r="F3" s="5">
        <v>78</v>
      </c>
      <c r="G3" s="5">
        <v>79</v>
      </c>
      <c r="H3" s="5">
        <v>46</v>
      </c>
      <c r="I3" s="5">
        <v>64</v>
      </c>
      <c r="J3" s="5">
        <v>72</v>
      </c>
      <c r="K3" s="5">
        <v>64</v>
      </c>
      <c r="L3" s="5">
        <v>93</v>
      </c>
      <c r="M3" s="5">
        <v>46</v>
      </c>
      <c r="N3" s="5">
        <v>81</v>
      </c>
      <c r="O3" s="5">
        <v>125</v>
      </c>
      <c r="P3" s="5">
        <v>123</v>
      </c>
      <c r="Q3" s="5">
        <v>62</v>
      </c>
      <c r="R3" s="5">
        <v>106</v>
      </c>
      <c r="S3" s="5">
        <v>62</v>
      </c>
      <c r="T3" s="5">
        <v>79</v>
      </c>
      <c r="U3" s="5">
        <v>52</v>
      </c>
      <c r="V3" s="5">
        <v>61</v>
      </c>
      <c r="W3" s="5">
        <v>38</v>
      </c>
      <c r="X3" s="5">
        <v>30</v>
      </c>
      <c r="Y3" s="5">
        <v>32</v>
      </c>
      <c r="Z3" s="5">
        <v>41</v>
      </c>
      <c r="AA3" s="5">
        <v>58</v>
      </c>
      <c r="AB3" s="5">
        <v>49</v>
      </c>
      <c r="AC3" s="5">
        <v>60</v>
      </c>
      <c r="AD3" s="5">
        <v>46</v>
      </c>
      <c r="AE3" s="5">
        <v>22</v>
      </c>
      <c r="AF3" s="5">
        <v>71</v>
      </c>
      <c r="AG3" s="6">
        <v>67</v>
      </c>
      <c r="AH3" s="15">
        <v>43</v>
      </c>
      <c r="AI3" s="20">
        <v>50</v>
      </c>
      <c r="AJ3" s="5">
        <v>73</v>
      </c>
    </row>
    <row r="4" spans="1:36" s="10" customFormat="1" ht="10.5" customHeight="1">
      <c r="A4" s="2" t="s">
        <v>3</v>
      </c>
      <c r="B4" s="1">
        <v>125</v>
      </c>
      <c r="C4" s="1">
        <v>0</v>
      </c>
      <c r="D4" s="1">
        <v>49</v>
      </c>
      <c r="E4" s="1">
        <v>47</v>
      </c>
      <c r="F4" s="1">
        <v>17</v>
      </c>
      <c r="G4" s="1">
        <v>41</v>
      </c>
      <c r="H4" s="1">
        <v>30</v>
      </c>
      <c r="I4" s="1">
        <v>30</v>
      </c>
      <c r="J4" s="1">
        <v>17</v>
      </c>
      <c r="K4" s="1">
        <v>24</v>
      </c>
      <c r="L4" s="1">
        <v>54</v>
      </c>
      <c r="M4" s="1">
        <v>11</v>
      </c>
      <c r="N4" s="1">
        <v>44</v>
      </c>
      <c r="O4" s="1">
        <v>63</v>
      </c>
      <c r="P4" s="1">
        <v>53</v>
      </c>
      <c r="Q4" s="1">
        <v>33</v>
      </c>
      <c r="R4" s="1">
        <v>27</v>
      </c>
      <c r="S4" s="1">
        <v>54</v>
      </c>
      <c r="T4" s="1">
        <v>32</v>
      </c>
      <c r="U4" s="1">
        <v>31</v>
      </c>
      <c r="V4" s="1">
        <v>56</v>
      </c>
      <c r="W4" s="1">
        <v>39</v>
      </c>
      <c r="X4" s="1">
        <v>32</v>
      </c>
      <c r="Y4" s="1">
        <v>74</v>
      </c>
      <c r="Z4" s="1">
        <v>37</v>
      </c>
      <c r="AA4" s="1">
        <v>45</v>
      </c>
      <c r="AB4" s="1">
        <v>64</v>
      </c>
      <c r="AC4" s="1">
        <v>32</v>
      </c>
      <c r="AD4" s="1">
        <v>50</v>
      </c>
      <c r="AE4" s="1">
        <v>43</v>
      </c>
      <c r="AF4" s="1">
        <v>46</v>
      </c>
      <c r="AG4" s="3">
        <v>29</v>
      </c>
      <c r="AH4" s="16">
        <v>49</v>
      </c>
      <c r="AI4" s="17">
        <v>110</v>
      </c>
      <c r="AJ4" s="1">
        <v>102</v>
      </c>
    </row>
    <row r="5" spans="1:36" s="10" customFormat="1" ht="10.5" customHeight="1">
      <c r="A5" s="2" t="s">
        <v>4</v>
      </c>
      <c r="B5" s="1">
        <v>48</v>
      </c>
      <c r="C5" s="1">
        <v>0</v>
      </c>
      <c r="D5" s="1">
        <v>1</v>
      </c>
      <c r="E5" s="1">
        <v>88</v>
      </c>
      <c r="F5" s="1">
        <v>73</v>
      </c>
      <c r="G5" s="1">
        <v>77</v>
      </c>
      <c r="H5" s="1">
        <v>30</v>
      </c>
      <c r="I5" s="1">
        <v>29</v>
      </c>
      <c r="J5" s="1">
        <v>26</v>
      </c>
      <c r="K5" s="1">
        <v>57</v>
      </c>
      <c r="L5" s="1">
        <v>42</v>
      </c>
      <c r="M5" s="1">
        <v>29</v>
      </c>
      <c r="N5" s="1">
        <v>47</v>
      </c>
      <c r="O5" s="1">
        <v>72</v>
      </c>
      <c r="P5" s="1">
        <v>98</v>
      </c>
      <c r="Q5" s="1">
        <v>53</v>
      </c>
      <c r="R5" s="1">
        <v>74</v>
      </c>
      <c r="S5" s="1">
        <v>129</v>
      </c>
      <c r="T5" s="1">
        <v>121</v>
      </c>
      <c r="U5" s="1">
        <v>74</v>
      </c>
      <c r="V5" s="1">
        <v>67</v>
      </c>
      <c r="W5" s="1">
        <v>57</v>
      </c>
      <c r="X5" s="1">
        <v>124</v>
      </c>
      <c r="Y5" s="1">
        <v>100</v>
      </c>
      <c r="Z5" s="1">
        <v>87</v>
      </c>
      <c r="AA5" s="1">
        <v>78</v>
      </c>
      <c r="AB5" s="1">
        <v>70</v>
      </c>
      <c r="AC5" s="1">
        <v>121</v>
      </c>
      <c r="AD5" s="1">
        <v>115</v>
      </c>
      <c r="AE5" s="1">
        <v>122</v>
      </c>
      <c r="AF5" s="1">
        <v>60</v>
      </c>
      <c r="AG5" s="3">
        <v>65</v>
      </c>
      <c r="AH5" s="16">
        <v>83</v>
      </c>
      <c r="AI5" s="17">
        <v>62</v>
      </c>
      <c r="AJ5" s="1">
        <v>144</v>
      </c>
    </row>
    <row r="6" spans="1:36" s="10" customFormat="1" ht="10.5" customHeight="1">
      <c r="A6" s="2" t="s">
        <v>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>
        <v>37</v>
      </c>
      <c r="W6" s="1">
        <v>40</v>
      </c>
      <c r="X6" s="1">
        <v>44</v>
      </c>
      <c r="Y6" s="1">
        <v>28</v>
      </c>
      <c r="Z6" s="1">
        <v>30</v>
      </c>
      <c r="AA6" s="1">
        <v>33</v>
      </c>
      <c r="AB6" s="1">
        <v>23</v>
      </c>
      <c r="AC6" s="1">
        <v>23</v>
      </c>
      <c r="AD6" s="1">
        <v>33</v>
      </c>
      <c r="AE6" s="1">
        <v>33</v>
      </c>
      <c r="AF6" s="1">
        <v>32</v>
      </c>
      <c r="AG6" s="1">
        <v>27</v>
      </c>
      <c r="AH6" s="16">
        <v>29</v>
      </c>
      <c r="AI6" s="17">
        <v>32</v>
      </c>
      <c r="AJ6" s="1">
        <v>51</v>
      </c>
    </row>
    <row r="7" spans="1:36" s="10" customFormat="1" ht="10.5" customHeight="1">
      <c r="A7" s="2" t="s">
        <v>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 t="s">
        <v>6</v>
      </c>
      <c r="AF7" s="1" t="s">
        <v>5</v>
      </c>
      <c r="AG7" s="1" t="s">
        <v>6</v>
      </c>
      <c r="AH7" s="17" t="s">
        <v>5</v>
      </c>
      <c r="AI7" s="17" t="s">
        <v>10</v>
      </c>
      <c r="AJ7" s="1" t="s">
        <v>6</v>
      </c>
    </row>
    <row r="8" spans="1:36" ht="10.5" customHeight="1">
      <c r="A8" s="12" t="s">
        <v>9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3">
        <f>+V3/V6</f>
        <v>1.6486486486486487</v>
      </c>
      <c r="W8" s="13">
        <f aca="true" t="shared" si="0" ref="W8:AJ8">+W3/W6</f>
        <v>0.95</v>
      </c>
      <c r="X8" s="13">
        <f t="shared" si="0"/>
        <v>0.6818181818181818</v>
      </c>
      <c r="Y8" s="13">
        <f t="shared" si="0"/>
        <v>1.1428571428571428</v>
      </c>
      <c r="Z8" s="13">
        <f t="shared" si="0"/>
        <v>1.3666666666666667</v>
      </c>
      <c r="AA8" s="13">
        <f t="shared" si="0"/>
        <v>1.7575757575757576</v>
      </c>
      <c r="AB8" s="13">
        <f t="shared" si="0"/>
        <v>2.130434782608696</v>
      </c>
      <c r="AC8" s="13">
        <f t="shared" si="0"/>
        <v>2.608695652173913</v>
      </c>
      <c r="AD8" s="13">
        <f t="shared" si="0"/>
        <v>1.393939393939394</v>
      </c>
      <c r="AE8" s="13">
        <f t="shared" si="0"/>
        <v>0.6666666666666666</v>
      </c>
      <c r="AF8" s="13">
        <f t="shared" si="0"/>
        <v>2.21875</v>
      </c>
      <c r="AG8" s="13">
        <f t="shared" si="0"/>
        <v>2.4814814814814814</v>
      </c>
      <c r="AH8" s="18">
        <f t="shared" si="0"/>
        <v>1.4827586206896552</v>
      </c>
      <c r="AI8" s="18">
        <f t="shared" si="0"/>
        <v>1.5625</v>
      </c>
      <c r="AJ8" s="13">
        <f t="shared" si="0"/>
        <v>1.4313725490196079</v>
      </c>
    </row>
    <row r="9" ht="10.5" customHeight="1" thickBot="1"/>
    <row r="10" spans="1:35" ht="10.5" customHeight="1" thickBot="1">
      <c r="A10" s="9" t="s">
        <v>11</v>
      </c>
      <c r="B10" s="7" t="s">
        <v>0</v>
      </c>
      <c r="C10" s="7">
        <v>48</v>
      </c>
      <c r="D10" s="7">
        <v>49</v>
      </c>
      <c r="E10" s="7">
        <v>50</v>
      </c>
      <c r="F10" s="7">
        <v>51</v>
      </c>
      <c r="G10" s="7">
        <v>52</v>
      </c>
      <c r="H10" s="7">
        <v>53</v>
      </c>
      <c r="I10" s="7">
        <v>54</v>
      </c>
      <c r="J10" s="7">
        <v>55</v>
      </c>
      <c r="K10" s="7">
        <v>56</v>
      </c>
      <c r="L10" s="7">
        <v>57</v>
      </c>
      <c r="M10" s="7">
        <v>58</v>
      </c>
      <c r="N10" s="7">
        <v>59</v>
      </c>
      <c r="O10" s="7">
        <v>60</v>
      </c>
      <c r="P10" s="7">
        <v>61</v>
      </c>
      <c r="Q10" s="7">
        <v>62</v>
      </c>
      <c r="R10" s="7">
        <v>63</v>
      </c>
      <c r="S10" s="7" t="s">
        <v>1</v>
      </c>
      <c r="T10" s="7">
        <v>2</v>
      </c>
      <c r="U10" s="7">
        <v>3</v>
      </c>
      <c r="V10" s="7">
        <v>4</v>
      </c>
      <c r="W10" s="7">
        <v>5</v>
      </c>
      <c r="X10" s="7">
        <v>6</v>
      </c>
      <c r="Y10" s="7">
        <v>7</v>
      </c>
      <c r="Z10" s="7">
        <v>8</v>
      </c>
      <c r="AA10" s="7">
        <v>9</v>
      </c>
      <c r="AB10" s="7">
        <v>10</v>
      </c>
      <c r="AC10" s="7">
        <v>11</v>
      </c>
      <c r="AD10" s="7">
        <v>12</v>
      </c>
      <c r="AE10" s="7">
        <v>13</v>
      </c>
      <c r="AF10" s="8">
        <v>14</v>
      </c>
      <c r="AG10" s="8">
        <v>15</v>
      </c>
      <c r="AH10" s="14">
        <v>16</v>
      </c>
      <c r="AI10" s="9">
        <v>17</v>
      </c>
    </row>
    <row r="11" spans="1:35" ht="10.5" customHeight="1">
      <c r="A11" s="4" t="s">
        <v>2</v>
      </c>
      <c r="B11" s="5">
        <v>399</v>
      </c>
      <c r="C11" s="5">
        <v>106</v>
      </c>
      <c r="D11" s="5">
        <v>87</v>
      </c>
      <c r="E11" s="5">
        <v>53</v>
      </c>
      <c r="F11" s="5">
        <v>75</v>
      </c>
      <c r="G11" s="5">
        <v>66</v>
      </c>
      <c r="H11" s="5">
        <v>56</v>
      </c>
      <c r="I11" s="5">
        <v>63</v>
      </c>
      <c r="J11" s="5">
        <v>65</v>
      </c>
      <c r="K11" s="5">
        <v>91</v>
      </c>
      <c r="L11" s="5">
        <v>41</v>
      </c>
      <c r="M11" s="5">
        <v>87</v>
      </c>
      <c r="N11" s="5">
        <v>119</v>
      </c>
      <c r="O11" s="5">
        <v>55</v>
      </c>
      <c r="P11" s="5">
        <v>59</v>
      </c>
      <c r="Q11" s="5">
        <v>54</v>
      </c>
      <c r="R11" s="5">
        <v>66</v>
      </c>
      <c r="S11" s="5">
        <v>24</v>
      </c>
      <c r="T11" s="5">
        <v>48</v>
      </c>
      <c r="U11" s="5">
        <v>49</v>
      </c>
      <c r="V11" s="5">
        <v>79</v>
      </c>
      <c r="W11" s="5">
        <v>72</v>
      </c>
      <c r="X11" s="5">
        <v>50</v>
      </c>
      <c r="Y11" s="5">
        <v>52</v>
      </c>
      <c r="Z11" s="5">
        <v>18</v>
      </c>
      <c r="AA11" s="5">
        <v>18</v>
      </c>
      <c r="AB11" s="5">
        <v>21</v>
      </c>
      <c r="AC11" s="5">
        <v>47</v>
      </c>
      <c r="AD11" s="5">
        <v>41</v>
      </c>
      <c r="AE11" s="5">
        <v>16</v>
      </c>
      <c r="AF11" s="5">
        <v>16</v>
      </c>
      <c r="AG11" s="6">
        <v>14</v>
      </c>
      <c r="AH11" s="15">
        <v>36</v>
      </c>
      <c r="AI11" s="5">
        <v>28</v>
      </c>
    </row>
    <row r="12" spans="1:35" ht="10.5" customHeight="1">
      <c r="A12" s="2" t="s">
        <v>12</v>
      </c>
      <c r="B12" s="1">
        <v>35</v>
      </c>
      <c r="C12" s="1">
        <v>49</v>
      </c>
      <c r="D12" s="1">
        <v>15</v>
      </c>
      <c r="E12" s="1">
        <v>36</v>
      </c>
      <c r="F12" s="1">
        <v>17</v>
      </c>
      <c r="G12" s="1">
        <v>15</v>
      </c>
      <c r="H12" s="1">
        <v>34</v>
      </c>
      <c r="I12" s="1">
        <v>20</v>
      </c>
      <c r="J12" s="1">
        <v>24</v>
      </c>
      <c r="K12" s="1">
        <v>29</v>
      </c>
      <c r="L12" s="1">
        <v>62</v>
      </c>
      <c r="M12" s="1">
        <v>39</v>
      </c>
      <c r="N12" s="1">
        <v>29</v>
      </c>
      <c r="O12" s="1">
        <v>15</v>
      </c>
      <c r="P12" s="1">
        <v>47</v>
      </c>
      <c r="Q12" s="1">
        <v>22</v>
      </c>
      <c r="R12" s="1">
        <v>69</v>
      </c>
      <c r="S12" s="1">
        <v>34</v>
      </c>
      <c r="T12" s="1">
        <v>44</v>
      </c>
      <c r="U12" s="1">
        <v>57</v>
      </c>
      <c r="V12" s="1">
        <v>44</v>
      </c>
      <c r="W12" s="1">
        <v>49</v>
      </c>
      <c r="X12" s="1">
        <v>44</v>
      </c>
      <c r="Y12" s="1">
        <v>21</v>
      </c>
      <c r="Z12" s="1">
        <v>17</v>
      </c>
      <c r="AA12" s="1">
        <v>19</v>
      </c>
      <c r="AB12" s="1">
        <v>15</v>
      </c>
      <c r="AC12" s="1">
        <v>43</v>
      </c>
      <c r="AD12" s="1">
        <v>31</v>
      </c>
      <c r="AE12" s="1">
        <v>15</v>
      </c>
      <c r="AF12" s="1">
        <v>20</v>
      </c>
      <c r="AG12" s="3">
        <v>18</v>
      </c>
      <c r="AH12" s="16">
        <v>58</v>
      </c>
      <c r="AI12" s="1">
        <v>22</v>
      </c>
    </row>
    <row r="13" spans="1:35" ht="10.5" customHeight="1">
      <c r="A13" s="2" t="s">
        <v>4</v>
      </c>
      <c r="B13" s="1">
        <v>48</v>
      </c>
      <c r="C13" s="1">
        <v>23</v>
      </c>
      <c r="D13" s="1">
        <v>54</v>
      </c>
      <c r="E13" s="1">
        <v>26</v>
      </c>
      <c r="F13" s="1">
        <v>53</v>
      </c>
      <c r="G13" s="1">
        <v>61</v>
      </c>
      <c r="H13" s="1">
        <v>56</v>
      </c>
      <c r="I13" s="1">
        <v>59</v>
      </c>
      <c r="J13" s="1">
        <v>33</v>
      </c>
      <c r="K13" s="1">
        <v>56</v>
      </c>
      <c r="L13" s="1">
        <v>178</v>
      </c>
      <c r="M13" s="1">
        <v>55</v>
      </c>
      <c r="N13" s="1">
        <v>58</v>
      </c>
      <c r="O13" s="1">
        <v>34</v>
      </c>
      <c r="P13" s="1">
        <v>74</v>
      </c>
      <c r="Q13" s="1">
        <v>51</v>
      </c>
      <c r="R13" s="1">
        <v>51</v>
      </c>
      <c r="S13" s="1">
        <v>59</v>
      </c>
      <c r="T13" s="1">
        <v>71</v>
      </c>
      <c r="U13" s="1">
        <v>54</v>
      </c>
      <c r="V13" s="1">
        <v>60</v>
      </c>
      <c r="W13" s="1">
        <v>68</v>
      </c>
      <c r="X13" s="1">
        <v>99</v>
      </c>
      <c r="Y13" s="1">
        <v>59</v>
      </c>
      <c r="Z13" s="1">
        <v>55</v>
      </c>
      <c r="AA13" s="1">
        <v>42</v>
      </c>
      <c r="AB13" s="1">
        <v>45</v>
      </c>
      <c r="AC13" s="1">
        <v>54</v>
      </c>
      <c r="AD13" s="1">
        <v>48</v>
      </c>
      <c r="AE13" s="1">
        <v>44</v>
      </c>
      <c r="AF13" s="1">
        <v>59</v>
      </c>
      <c r="AG13" s="3">
        <v>42</v>
      </c>
      <c r="AH13" s="16">
        <v>39</v>
      </c>
      <c r="AI13" s="1">
        <v>55</v>
      </c>
    </row>
    <row r="14" spans="1:35" ht="10.5" customHeight="1">
      <c r="A14" s="21" t="s">
        <v>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>
        <v>20</v>
      </c>
      <c r="W14" s="1">
        <v>21</v>
      </c>
      <c r="X14" s="1">
        <v>24</v>
      </c>
      <c r="Y14" s="1">
        <v>14</v>
      </c>
      <c r="Z14" s="1">
        <v>19</v>
      </c>
      <c r="AA14" s="1">
        <v>19</v>
      </c>
      <c r="AB14" s="1">
        <v>15</v>
      </c>
      <c r="AC14" s="1">
        <v>17</v>
      </c>
      <c r="AD14" s="1">
        <v>13</v>
      </c>
      <c r="AE14" s="1">
        <v>10</v>
      </c>
      <c r="AF14" s="1">
        <v>11</v>
      </c>
      <c r="AG14" s="1">
        <v>14</v>
      </c>
      <c r="AH14" s="17">
        <v>13</v>
      </c>
      <c r="AI14" s="1">
        <v>7</v>
      </c>
    </row>
    <row r="15" spans="1:35" ht="10.5" customHeight="1">
      <c r="A15" s="21" t="s">
        <v>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 t="s">
        <v>6</v>
      </c>
      <c r="AF15" s="1" t="s">
        <v>13</v>
      </c>
      <c r="AG15" s="1" t="s">
        <v>6</v>
      </c>
      <c r="AH15" s="17" t="s">
        <v>6</v>
      </c>
      <c r="AI15" s="1" t="s">
        <v>10</v>
      </c>
    </row>
    <row r="16" spans="1:35" ht="10.5" customHeight="1">
      <c r="A16" s="12" t="s">
        <v>9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3">
        <f>+V11/V14</f>
        <v>3.95</v>
      </c>
      <c r="W16" s="13">
        <f aca="true" t="shared" si="1" ref="W16:AI16">+W11/W14</f>
        <v>3.4285714285714284</v>
      </c>
      <c r="X16" s="13">
        <f t="shared" si="1"/>
        <v>2.0833333333333335</v>
      </c>
      <c r="Y16" s="13">
        <f t="shared" si="1"/>
        <v>3.7142857142857144</v>
      </c>
      <c r="Z16" s="13">
        <f t="shared" si="1"/>
        <v>0.9473684210526315</v>
      </c>
      <c r="AA16" s="13">
        <f t="shared" si="1"/>
        <v>0.9473684210526315</v>
      </c>
      <c r="AB16" s="13">
        <f t="shared" si="1"/>
        <v>1.4</v>
      </c>
      <c r="AC16" s="13">
        <f t="shared" si="1"/>
        <v>2.764705882352941</v>
      </c>
      <c r="AD16" s="13">
        <f t="shared" si="1"/>
        <v>3.1538461538461537</v>
      </c>
      <c r="AE16" s="13">
        <f t="shared" si="1"/>
        <v>1.6</v>
      </c>
      <c r="AF16" s="13">
        <f t="shared" si="1"/>
        <v>1.4545454545454546</v>
      </c>
      <c r="AG16" s="13">
        <f t="shared" si="1"/>
        <v>1</v>
      </c>
      <c r="AH16" s="18">
        <f t="shared" si="1"/>
        <v>2.769230769230769</v>
      </c>
      <c r="AI16" s="18">
        <f t="shared" si="1"/>
        <v>4</v>
      </c>
    </row>
    <row r="17" ht="10.5" customHeight="1" thickBot="1"/>
    <row r="18" spans="1:35" ht="10.5" customHeight="1" thickBot="1">
      <c r="A18" s="9" t="s">
        <v>14</v>
      </c>
      <c r="B18" s="7" t="s">
        <v>0</v>
      </c>
      <c r="C18" s="7">
        <v>48</v>
      </c>
      <c r="D18" s="7">
        <v>49</v>
      </c>
      <c r="E18" s="7">
        <v>50</v>
      </c>
      <c r="F18" s="7">
        <v>51</v>
      </c>
      <c r="G18" s="7">
        <v>52</v>
      </c>
      <c r="H18" s="7">
        <v>53</v>
      </c>
      <c r="I18" s="7">
        <v>54</v>
      </c>
      <c r="J18" s="7">
        <v>55</v>
      </c>
      <c r="K18" s="7">
        <v>56</v>
      </c>
      <c r="L18" s="7">
        <v>57</v>
      </c>
      <c r="M18" s="7">
        <v>58</v>
      </c>
      <c r="N18" s="7">
        <v>59</v>
      </c>
      <c r="O18" s="7">
        <v>60</v>
      </c>
      <c r="P18" s="7">
        <v>61</v>
      </c>
      <c r="Q18" s="7">
        <v>62</v>
      </c>
      <c r="R18" s="7">
        <v>63</v>
      </c>
      <c r="S18" s="7" t="s">
        <v>1</v>
      </c>
      <c r="T18" s="7">
        <v>2</v>
      </c>
      <c r="U18" s="7">
        <v>3</v>
      </c>
      <c r="V18" s="7">
        <v>4</v>
      </c>
      <c r="W18" s="7">
        <v>5</v>
      </c>
      <c r="X18" s="7">
        <v>6</v>
      </c>
      <c r="Y18" s="7">
        <v>7</v>
      </c>
      <c r="Z18" s="7">
        <v>8</v>
      </c>
      <c r="AA18" s="7">
        <v>9</v>
      </c>
      <c r="AB18" s="7">
        <v>10</v>
      </c>
      <c r="AC18" s="7">
        <v>11</v>
      </c>
      <c r="AD18" s="7">
        <v>12</v>
      </c>
      <c r="AE18" s="7">
        <v>13</v>
      </c>
      <c r="AF18" s="8">
        <v>14</v>
      </c>
      <c r="AG18" s="8">
        <v>15</v>
      </c>
      <c r="AH18" s="14">
        <v>16</v>
      </c>
      <c r="AI18" s="9">
        <v>17</v>
      </c>
    </row>
    <row r="19" spans="1:35" ht="10.5" customHeight="1">
      <c r="A19" s="4" t="s">
        <v>2</v>
      </c>
      <c r="B19" s="5">
        <v>154</v>
      </c>
      <c r="C19" s="5">
        <v>157</v>
      </c>
      <c r="D19" s="5">
        <v>163</v>
      </c>
      <c r="E19" s="5">
        <v>194</v>
      </c>
      <c r="F19" s="5">
        <v>205</v>
      </c>
      <c r="G19" s="5">
        <v>121</v>
      </c>
      <c r="H19" s="5">
        <v>122</v>
      </c>
      <c r="I19" s="5">
        <v>140</v>
      </c>
      <c r="J19" s="5">
        <v>138</v>
      </c>
      <c r="K19" s="5">
        <v>131</v>
      </c>
      <c r="L19" s="5">
        <v>117</v>
      </c>
      <c r="M19" s="5">
        <v>156</v>
      </c>
      <c r="N19" s="5">
        <v>79</v>
      </c>
      <c r="O19" s="5">
        <v>120</v>
      </c>
      <c r="P19" s="5">
        <v>126</v>
      </c>
      <c r="Q19" s="5">
        <v>82</v>
      </c>
      <c r="R19" s="5">
        <v>82</v>
      </c>
      <c r="S19" s="5">
        <v>119</v>
      </c>
      <c r="T19" s="5">
        <v>123</v>
      </c>
      <c r="U19" s="5">
        <v>120</v>
      </c>
      <c r="V19" s="5">
        <v>145</v>
      </c>
      <c r="W19" s="5">
        <v>132</v>
      </c>
      <c r="X19" s="5">
        <v>108</v>
      </c>
      <c r="Y19" s="5">
        <v>100</v>
      </c>
      <c r="Z19" s="5">
        <v>96</v>
      </c>
      <c r="AA19" s="5">
        <v>54</v>
      </c>
      <c r="AB19" s="5">
        <v>61</v>
      </c>
      <c r="AC19" s="5">
        <v>52</v>
      </c>
      <c r="AD19" s="5">
        <v>107</v>
      </c>
      <c r="AE19" s="5">
        <v>34</v>
      </c>
      <c r="AF19" s="5">
        <v>65</v>
      </c>
      <c r="AG19" s="6">
        <v>41</v>
      </c>
      <c r="AH19" s="15">
        <v>73</v>
      </c>
      <c r="AI19" s="5">
        <v>32</v>
      </c>
    </row>
    <row r="20" spans="1:35" ht="10.5" customHeight="1">
      <c r="A20" s="2" t="s">
        <v>3</v>
      </c>
      <c r="B20" s="1">
        <v>89</v>
      </c>
      <c r="C20" s="1">
        <v>90</v>
      </c>
      <c r="D20" s="1">
        <v>75</v>
      </c>
      <c r="E20" s="1">
        <v>88</v>
      </c>
      <c r="F20" s="1">
        <v>143</v>
      </c>
      <c r="G20" s="1">
        <v>75</v>
      </c>
      <c r="H20" s="1">
        <v>66</v>
      </c>
      <c r="I20" s="1">
        <v>64</v>
      </c>
      <c r="J20" s="1">
        <v>75</v>
      </c>
      <c r="K20" s="1">
        <v>68</v>
      </c>
      <c r="L20" s="1">
        <v>61</v>
      </c>
      <c r="M20" s="1">
        <v>65</v>
      </c>
      <c r="N20" s="1">
        <v>50</v>
      </c>
      <c r="O20" s="1">
        <v>56</v>
      </c>
      <c r="P20" s="1">
        <v>47</v>
      </c>
      <c r="Q20" s="1">
        <v>48</v>
      </c>
      <c r="R20" s="1">
        <v>75</v>
      </c>
      <c r="S20" s="1">
        <v>100</v>
      </c>
      <c r="T20" s="1">
        <v>103</v>
      </c>
      <c r="U20" s="1">
        <v>110</v>
      </c>
      <c r="V20" s="1">
        <v>116</v>
      </c>
      <c r="W20" s="1">
        <v>112</v>
      </c>
      <c r="X20" s="1">
        <v>107</v>
      </c>
      <c r="Y20" s="1">
        <v>91</v>
      </c>
      <c r="Z20" s="1">
        <v>76</v>
      </c>
      <c r="AA20" s="1">
        <v>57</v>
      </c>
      <c r="AB20" s="1">
        <v>69</v>
      </c>
      <c r="AC20" s="1">
        <v>75</v>
      </c>
      <c r="AD20" s="1">
        <v>81</v>
      </c>
      <c r="AE20" s="1">
        <v>98</v>
      </c>
      <c r="AF20" s="1">
        <v>83</v>
      </c>
      <c r="AG20" s="3">
        <v>84</v>
      </c>
      <c r="AH20" s="16">
        <v>86</v>
      </c>
      <c r="AI20" s="1">
        <v>51</v>
      </c>
    </row>
    <row r="21" spans="1:35" ht="10.5" customHeight="1">
      <c r="A21" s="2" t="s">
        <v>4</v>
      </c>
      <c r="B21" s="1">
        <v>102</v>
      </c>
      <c r="C21" s="1">
        <v>122</v>
      </c>
      <c r="D21" s="1">
        <v>108</v>
      </c>
      <c r="E21" s="1">
        <v>163</v>
      </c>
      <c r="F21" s="1">
        <v>135</v>
      </c>
      <c r="G21" s="1">
        <v>152</v>
      </c>
      <c r="H21" s="1">
        <v>59</v>
      </c>
      <c r="I21" s="1">
        <v>130</v>
      </c>
      <c r="J21" s="1">
        <v>117</v>
      </c>
      <c r="K21" s="1">
        <v>112</v>
      </c>
      <c r="L21" s="1">
        <v>127</v>
      </c>
      <c r="M21" s="1">
        <v>149</v>
      </c>
      <c r="N21" s="1">
        <v>111</v>
      </c>
      <c r="O21" s="1">
        <v>152</v>
      </c>
      <c r="P21" s="1">
        <v>150</v>
      </c>
      <c r="Q21" s="1">
        <v>181</v>
      </c>
      <c r="R21" s="1">
        <v>98</v>
      </c>
      <c r="S21" s="1">
        <v>192</v>
      </c>
      <c r="T21" s="1">
        <v>197</v>
      </c>
      <c r="U21" s="1">
        <v>154</v>
      </c>
      <c r="V21" s="1">
        <v>147</v>
      </c>
      <c r="W21" s="1">
        <v>167</v>
      </c>
      <c r="X21" s="1">
        <v>80</v>
      </c>
      <c r="Y21" s="1">
        <v>209</v>
      </c>
      <c r="Z21" s="1">
        <v>186</v>
      </c>
      <c r="AA21" s="1">
        <v>156</v>
      </c>
      <c r="AB21" s="1">
        <v>135</v>
      </c>
      <c r="AC21" s="1">
        <v>129</v>
      </c>
      <c r="AD21" s="1">
        <v>169</v>
      </c>
      <c r="AE21" s="1">
        <v>137</v>
      </c>
      <c r="AF21" s="1">
        <v>92</v>
      </c>
      <c r="AG21" s="3">
        <v>104</v>
      </c>
      <c r="AH21" s="16">
        <v>84</v>
      </c>
      <c r="AI21" s="1">
        <v>52</v>
      </c>
    </row>
    <row r="22" spans="1:35" ht="10.5" customHeight="1">
      <c r="A22" s="2" t="s">
        <v>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>
        <v>43</v>
      </c>
      <c r="W22" s="1">
        <v>45</v>
      </c>
      <c r="X22" s="1">
        <v>46</v>
      </c>
      <c r="Y22" s="1">
        <v>42</v>
      </c>
      <c r="Z22" s="1">
        <v>34</v>
      </c>
      <c r="AA22" s="1">
        <v>29</v>
      </c>
      <c r="AB22" s="1">
        <v>27</v>
      </c>
      <c r="AC22" s="1">
        <v>28</v>
      </c>
      <c r="AD22" s="1">
        <v>29</v>
      </c>
      <c r="AE22" s="1">
        <v>25</v>
      </c>
      <c r="AF22" s="1">
        <v>14</v>
      </c>
      <c r="AG22" s="1">
        <v>17</v>
      </c>
      <c r="AH22" s="17">
        <v>18</v>
      </c>
      <c r="AI22" s="1">
        <v>17</v>
      </c>
    </row>
    <row r="23" spans="1:35" ht="10.5" customHeight="1">
      <c r="A23" s="2" t="s">
        <v>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 t="s">
        <v>6</v>
      </c>
      <c r="AF23" s="1" t="s">
        <v>5</v>
      </c>
      <c r="AG23" s="1" t="s">
        <v>6</v>
      </c>
      <c r="AH23" s="17" t="s">
        <v>6</v>
      </c>
      <c r="AI23" s="1" t="s">
        <v>10</v>
      </c>
    </row>
    <row r="24" spans="1:35" ht="10.5" customHeight="1">
      <c r="A24" s="12" t="s">
        <v>9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3">
        <f>+V19/V22</f>
        <v>3.372093023255814</v>
      </c>
      <c r="W24" s="13">
        <f aca="true" t="shared" si="2" ref="W24:AI24">+W19/W22</f>
        <v>2.933333333333333</v>
      </c>
      <c r="X24" s="13">
        <f t="shared" si="2"/>
        <v>2.347826086956522</v>
      </c>
      <c r="Y24" s="13">
        <f t="shared" si="2"/>
        <v>2.380952380952381</v>
      </c>
      <c r="Z24" s="13">
        <f t="shared" si="2"/>
        <v>2.823529411764706</v>
      </c>
      <c r="AA24" s="13">
        <f t="shared" si="2"/>
        <v>1.8620689655172413</v>
      </c>
      <c r="AB24" s="13">
        <f t="shared" si="2"/>
        <v>2.259259259259259</v>
      </c>
      <c r="AC24" s="13">
        <f t="shared" si="2"/>
        <v>1.8571428571428572</v>
      </c>
      <c r="AD24" s="13">
        <f t="shared" si="2"/>
        <v>3.689655172413793</v>
      </c>
      <c r="AE24" s="13">
        <f t="shared" si="2"/>
        <v>1.36</v>
      </c>
      <c r="AF24" s="13">
        <f t="shared" si="2"/>
        <v>4.642857142857143</v>
      </c>
      <c r="AG24" s="13">
        <f t="shared" si="2"/>
        <v>2.411764705882353</v>
      </c>
      <c r="AH24" s="18">
        <f t="shared" si="2"/>
        <v>4.055555555555555</v>
      </c>
      <c r="AI24" s="13">
        <f t="shared" si="2"/>
        <v>1.8823529411764706</v>
      </c>
    </row>
    <row r="25" ht="10.5" customHeight="1">
      <c r="C25" t="s">
        <v>15</v>
      </c>
    </row>
    <row r="26" ht="10.5" customHeight="1"/>
    <row r="27" spans="1:31" ht="10.5" customHeight="1">
      <c r="A27" s="1" t="s">
        <v>16</v>
      </c>
      <c r="B27" s="2" t="s">
        <v>0</v>
      </c>
      <c r="C27" s="2">
        <v>48</v>
      </c>
      <c r="D27" s="2">
        <v>49</v>
      </c>
      <c r="E27" s="2">
        <v>50</v>
      </c>
      <c r="F27" s="2">
        <v>51</v>
      </c>
      <c r="G27" s="2">
        <v>52</v>
      </c>
      <c r="H27" s="2">
        <v>53</v>
      </c>
      <c r="I27" s="2">
        <v>54</v>
      </c>
      <c r="J27" s="2">
        <v>55</v>
      </c>
      <c r="K27" s="2">
        <v>56</v>
      </c>
      <c r="L27" s="2">
        <v>57</v>
      </c>
      <c r="M27" s="2">
        <v>58</v>
      </c>
      <c r="N27" s="2">
        <v>59</v>
      </c>
      <c r="O27" s="2">
        <v>60</v>
      </c>
      <c r="P27" s="2">
        <v>61</v>
      </c>
      <c r="Q27" s="2">
        <v>62</v>
      </c>
      <c r="R27" s="2">
        <v>63</v>
      </c>
      <c r="S27" s="2" t="s">
        <v>1</v>
      </c>
      <c r="T27" s="2">
        <v>2</v>
      </c>
      <c r="U27" s="2">
        <v>3</v>
      </c>
      <c r="V27" s="2">
        <v>4</v>
      </c>
      <c r="W27" s="2">
        <v>5</v>
      </c>
      <c r="X27" s="2">
        <v>6</v>
      </c>
      <c r="Y27" s="2">
        <v>7</v>
      </c>
      <c r="Z27" s="2">
        <v>8</v>
      </c>
      <c r="AA27" s="2">
        <v>9</v>
      </c>
      <c r="AB27" s="2">
        <v>10</v>
      </c>
      <c r="AC27" s="2">
        <v>11</v>
      </c>
      <c r="AD27" s="2">
        <v>12</v>
      </c>
      <c r="AE27" s="2">
        <v>13</v>
      </c>
    </row>
    <row r="28" spans="1:31" ht="10.5" customHeight="1">
      <c r="A28" s="2" t="s">
        <v>2</v>
      </c>
      <c r="B28" s="1">
        <v>155</v>
      </c>
      <c r="C28" s="1">
        <v>98</v>
      </c>
      <c r="D28" s="1">
        <v>78</v>
      </c>
      <c r="E28" s="1">
        <v>120</v>
      </c>
      <c r="F28" s="1">
        <v>185</v>
      </c>
      <c r="G28" s="1">
        <v>95</v>
      </c>
      <c r="H28" s="1">
        <v>97</v>
      </c>
      <c r="I28" s="1">
        <v>44</v>
      </c>
      <c r="J28" s="1">
        <v>40</v>
      </c>
      <c r="K28" s="1">
        <v>59</v>
      </c>
      <c r="L28" s="1">
        <v>67</v>
      </c>
      <c r="M28" s="1">
        <v>77</v>
      </c>
      <c r="N28" s="1">
        <v>41</v>
      </c>
      <c r="O28" s="1">
        <v>52</v>
      </c>
      <c r="P28" s="1">
        <v>33</v>
      </c>
      <c r="Q28" s="1">
        <v>41</v>
      </c>
      <c r="R28" s="1">
        <v>26</v>
      </c>
      <c r="S28" s="1">
        <v>35</v>
      </c>
      <c r="T28" s="1">
        <v>63</v>
      </c>
      <c r="U28" s="1">
        <v>10</v>
      </c>
      <c r="V28" s="1">
        <v>42</v>
      </c>
      <c r="W28" s="1">
        <v>48</v>
      </c>
      <c r="X28" s="1">
        <v>31</v>
      </c>
      <c r="Y28" s="1">
        <v>19</v>
      </c>
      <c r="Z28" s="1">
        <v>5</v>
      </c>
      <c r="AA28" s="1">
        <v>15</v>
      </c>
      <c r="AB28" s="1">
        <v>31</v>
      </c>
      <c r="AC28" s="1">
        <v>26</v>
      </c>
      <c r="AD28" s="1">
        <v>36</v>
      </c>
      <c r="AE28" s="1">
        <v>14</v>
      </c>
    </row>
    <row r="29" spans="1:31" ht="10.5" customHeight="1">
      <c r="A29" s="2" t="s">
        <v>3</v>
      </c>
      <c r="B29" s="1">
        <v>58</v>
      </c>
      <c r="C29" s="1">
        <v>38</v>
      </c>
      <c r="D29" s="1">
        <v>29</v>
      </c>
      <c r="E29" s="1">
        <v>53</v>
      </c>
      <c r="F29" s="1">
        <v>82</v>
      </c>
      <c r="G29" s="1">
        <v>56</v>
      </c>
      <c r="H29" s="1">
        <v>53</v>
      </c>
      <c r="I29" s="1">
        <v>15</v>
      </c>
      <c r="J29" s="1">
        <v>19</v>
      </c>
      <c r="K29" s="1">
        <v>44</v>
      </c>
      <c r="L29" s="1">
        <v>29</v>
      </c>
      <c r="M29" s="1">
        <v>37</v>
      </c>
      <c r="N29" s="1">
        <v>35</v>
      </c>
      <c r="O29" s="1">
        <v>17</v>
      </c>
      <c r="P29" s="1">
        <v>30</v>
      </c>
      <c r="Q29" s="1">
        <v>49</v>
      </c>
      <c r="R29" s="1">
        <v>24</v>
      </c>
      <c r="S29" s="1">
        <v>26</v>
      </c>
      <c r="T29" s="1">
        <v>50</v>
      </c>
      <c r="U29" s="1">
        <v>22</v>
      </c>
      <c r="V29" s="1">
        <v>50</v>
      </c>
      <c r="W29" s="1">
        <v>16</v>
      </c>
      <c r="X29" s="1">
        <v>27</v>
      </c>
      <c r="Y29" s="1">
        <v>26</v>
      </c>
      <c r="Z29" s="1">
        <v>18</v>
      </c>
      <c r="AA29" s="1">
        <v>20</v>
      </c>
      <c r="AB29" s="1">
        <v>18</v>
      </c>
      <c r="AC29" s="1">
        <v>18</v>
      </c>
      <c r="AD29" s="1">
        <v>18</v>
      </c>
      <c r="AE29" s="1">
        <v>17</v>
      </c>
    </row>
    <row r="30" spans="1:31" ht="10.5" customHeight="1">
      <c r="A30" s="2" t="s">
        <v>4</v>
      </c>
      <c r="B30" s="1">
        <v>124</v>
      </c>
      <c r="C30" s="1">
        <v>77</v>
      </c>
      <c r="D30" s="1">
        <v>47</v>
      </c>
      <c r="E30" s="1">
        <v>99</v>
      </c>
      <c r="F30" s="1">
        <v>101</v>
      </c>
      <c r="G30" s="1">
        <v>113</v>
      </c>
      <c r="H30" s="1">
        <v>106</v>
      </c>
      <c r="I30" s="1">
        <v>40</v>
      </c>
      <c r="J30" s="1">
        <v>19</v>
      </c>
      <c r="K30" s="1">
        <v>57</v>
      </c>
      <c r="L30" s="1">
        <v>113</v>
      </c>
      <c r="M30" s="1">
        <v>58</v>
      </c>
      <c r="N30" s="1">
        <v>36</v>
      </c>
      <c r="O30" s="1">
        <v>88</v>
      </c>
      <c r="P30" s="1">
        <v>101</v>
      </c>
      <c r="Q30" s="1">
        <v>80</v>
      </c>
      <c r="R30" s="1">
        <v>81</v>
      </c>
      <c r="S30" s="1">
        <v>83</v>
      </c>
      <c r="T30" s="1">
        <v>86</v>
      </c>
      <c r="U30" s="1">
        <v>75</v>
      </c>
      <c r="V30" s="1">
        <v>63</v>
      </c>
      <c r="W30" s="1">
        <v>19</v>
      </c>
      <c r="X30" s="1">
        <v>36</v>
      </c>
      <c r="Y30" s="1">
        <v>35</v>
      </c>
      <c r="Z30" s="1">
        <v>23</v>
      </c>
      <c r="AA30" s="1">
        <v>44</v>
      </c>
      <c r="AB30" s="1">
        <v>53</v>
      </c>
      <c r="AC30" s="1">
        <v>30</v>
      </c>
      <c r="AD30" s="1">
        <v>20</v>
      </c>
      <c r="AE30" s="1">
        <v>22</v>
      </c>
    </row>
    <row r="31" spans="1:31" ht="10.5" customHeight="1">
      <c r="A31" s="2" t="s">
        <v>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>
        <v>12</v>
      </c>
      <c r="W31" s="1">
        <v>12</v>
      </c>
      <c r="X31" s="1">
        <v>11</v>
      </c>
      <c r="Y31" s="1">
        <v>7</v>
      </c>
      <c r="Z31" s="1">
        <v>8</v>
      </c>
      <c r="AA31" s="1">
        <v>7</v>
      </c>
      <c r="AB31" s="1">
        <v>11</v>
      </c>
      <c r="AC31" s="1">
        <v>8</v>
      </c>
      <c r="AD31" s="1">
        <v>3</v>
      </c>
      <c r="AE31" s="1">
        <v>5</v>
      </c>
    </row>
    <row r="32" spans="1:31" ht="10.5" customHeight="1">
      <c r="A32" s="2" t="s">
        <v>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 t="s">
        <v>6</v>
      </c>
    </row>
    <row r="33" spans="1:31" ht="10.5" customHeight="1">
      <c r="A33" s="2" t="s">
        <v>9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3">
        <f>+V28/V31</f>
        <v>3.5</v>
      </c>
      <c r="W33" s="13">
        <f aca="true" t="shared" si="3" ref="W33:AE33">+W28/W31</f>
        <v>4</v>
      </c>
      <c r="X33" s="13">
        <f t="shared" si="3"/>
        <v>2.8181818181818183</v>
      </c>
      <c r="Y33" s="13">
        <f t="shared" si="3"/>
        <v>2.7142857142857144</v>
      </c>
      <c r="Z33" s="13">
        <f t="shared" si="3"/>
        <v>0.625</v>
      </c>
      <c r="AA33" s="13">
        <f t="shared" si="3"/>
        <v>2.142857142857143</v>
      </c>
      <c r="AB33" s="13">
        <f t="shared" si="3"/>
        <v>2.8181818181818183</v>
      </c>
      <c r="AC33" s="13">
        <f t="shared" si="3"/>
        <v>3.25</v>
      </c>
      <c r="AD33" s="13">
        <f t="shared" si="3"/>
        <v>12</v>
      </c>
      <c r="AE33" s="13">
        <f t="shared" si="3"/>
        <v>2.8</v>
      </c>
    </row>
    <row r="52" ht="14.25" thickBot="1"/>
    <row r="53" spans="1:47" ht="14.25" thickBot="1">
      <c r="A53" s="19" t="s">
        <v>17</v>
      </c>
      <c r="B53" s="28" t="s">
        <v>0</v>
      </c>
      <c r="C53" s="7">
        <v>48</v>
      </c>
      <c r="D53" s="7">
        <v>49</v>
      </c>
      <c r="E53" s="7">
        <v>50</v>
      </c>
      <c r="F53" s="7">
        <v>51</v>
      </c>
      <c r="G53" s="7">
        <v>52</v>
      </c>
      <c r="H53" s="7">
        <v>53</v>
      </c>
      <c r="I53" s="7">
        <v>54</v>
      </c>
      <c r="J53" s="7">
        <v>55</v>
      </c>
      <c r="K53" s="7">
        <v>56</v>
      </c>
      <c r="L53" s="7">
        <v>57</v>
      </c>
      <c r="M53" s="7">
        <v>58</v>
      </c>
      <c r="N53" s="7">
        <v>59</v>
      </c>
      <c r="O53" s="7">
        <v>60</v>
      </c>
      <c r="P53" s="7">
        <v>61</v>
      </c>
      <c r="Q53" s="7">
        <v>62</v>
      </c>
      <c r="R53" s="7">
        <v>63</v>
      </c>
      <c r="S53" s="7" t="s">
        <v>1</v>
      </c>
      <c r="T53" s="7">
        <v>2</v>
      </c>
      <c r="U53" s="7">
        <v>3</v>
      </c>
      <c r="V53" s="7">
        <v>4</v>
      </c>
      <c r="W53" s="7">
        <v>5</v>
      </c>
      <c r="X53" s="7">
        <v>6</v>
      </c>
      <c r="Y53" s="7">
        <v>7</v>
      </c>
      <c r="Z53" s="7">
        <v>8</v>
      </c>
      <c r="AA53" s="7">
        <v>9</v>
      </c>
      <c r="AB53" s="7">
        <v>10</v>
      </c>
      <c r="AC53" s="7">
        <v>11</v>
      </c>
      <c r="AD53" s="7">
        <v>12</v>
      </c>
      <c r="AE53" s="7">
        <v>13</v>
      </c>
      <c r="AF53" s="8">
        <v>14</v>
      </c>
      <c r="AG53" s="8">
        <v>15</v>
      </c>
      <c r="AH53" s="14">
        <v>16</v>
      </c>
      <c r="AI53" s="19">
        <v>17</v>
      </c>
      <c r="AJ53" s="19">
        <v>18</v>
      </c>
      <c r="AK53" s="30">
        <v>19</v>
      </c>
      <c r="AL53" s="30">
        <v>20</v>
      </c>
      <c r="AM53" s="30">
        <v>21</v>
      </c>
      <c r="AN53" s="30">
        <v>22</v>
      </c>
      <c r="AO53" s="30">
        <v>23</v>
      </c>
      <c r="AP53" s="30">
        <v>24</v>
      </c>
      <c r="AQ53" s="30">
        <v>25</v>
      </c>
      <c r="AR53" s="30">
        <v>26</v>
      </c>
      <c r="AS53" s="30">
        <v>27</v>
      </c>
      <c r="AT53" s="30">
        <v>28</v>
      </c>
      <c r="AU53" s="30">
        <v>29</v>
      </c>
    </row>
    <row r="54" spans="1:47" ht="13.5">
      <c r="A54" s="4" t="s">
        <v>2</v>
      </c>
      <c r="B54" s="22">
        <f>+B3+B11+B19+B28</f>
        <v>861</v>
      </c>
      <c r="C54" s="22">
        <f aca="true" t="shared" si="4" ref="C54:AI54">+C3+C11+C19+C28</f>
        <v>361</v>
      </c>
      <c r="D54" s="22">
        <f t="shared" si="4"/>
        <v>428</v>
      </c>
      <c r="E54" s="22">
        <f t="shared" si="4"/>
        <v>457</v>
      </c>
      <c r="F54" s="22">
        <f t="shared" si="4"/>
        <v>543</v>
      </c>
      <c r="G54" s="22">
        <f t="shared" si="4"/>
        <v>361</v>
      </c>
      <c r="H54" s="22">
        <f t="shared" si="4"/>
        <v>321</v>
      </c>
      <c r="I54" s="22">
        <f t="shared" si="4"/>
        <v>311</v>
      </c>
      <c r="J54" s="22">
        <f t="shared" si="4"/>
        <v>315</v>
      </c>
      <c r="K54" s="22">
        <f t="shared" si="4"/>
        <v>345</v>
      </c>
      <c r="L54" s="22">
        <f t="shared" si="4"/>
        <v>318</v>
      </c>
      <c r="M54" s="22">
        <f t="shared" si="4"/>
        <v>366</v>
      </c>
      <c r="N54" s="22">
        <f t="shared" si="4"/>
        <v>320</v>
      </c>
      <c r="O54" s="22">
        <f t="shared" si="4"/>
        <v>352</v>
      </c>
      <c r="P54" s="22">
        <f t="shared" si="4"/>
        <v>341</v>
      </c>
      <c r="Q54" s="22">
        <f t="shared" si="4"/>
        <v>239</v>
      </c>
      <c r="R54" s="22">
        <f t="shared" si="4"/>
        <v>280</v>
      </c>
      <c r="S54" s="22">
        <f t="shared" si="4"/>
        <v>240</v>
      </c>
      <c r="T54" s="22">
        <f t="shared" si="4"/>
        <v>313</v>
      </c>
      <c r="U54" s="22">
        <f t="shared" si="4"/>
        <v>231</v>
      </c>
      <c r="V54" s="22">
        <f t="shared" si="4"/>
        <v>327</v>
      </c>
      <c r="W54" s="22">
        <f t="shared" si="4"/>
        <v>290</v>
      </c>
      <c r="X54" s="22">
        <f t="shared" si="4"/>
        <v>219</v>
      </c>
      <c r="Y54" s="22">
        <f t="shared" si="4"/>
        <v>203</v>
      </c>
      <c r="Z54" s="22">
        <f t="shared" si="4"/>
        <v>160</v>
      </c>
      <c r="AA54" s="22">
        <f t="shared" si="4"/>
        <v>145</v>
      </c>
      <c r="AB54" s="22">
        <f t="shared" si="4"/>
        <v>162</v>
      </c>
      <c r="AC54" s="22">
        <f t="shared" si="4"/>
        <v>185</v>
      </c>
      <c r="AD54" s="22">
        <f t="shared" si="4"/>
        <v>230</v>
      </c>
      <c r="AE54" s="22">
        <f t="shared" si="4"/>
        <v>86</v>
      </c>
      <c r="AF54" s="22">
        <f t="shared" si="4"/>
        <v>152</v>
      </c>
      <c r="AG54" s="22">
        <f t="shared" si="4"/>
        <v>122</v>
      </c>
      <c r="AH54" s="22">
        <f t="shared" si="4"/>
        <v>152</v>
      </c>
      <c r="AI54" s="22">
        <f t="shared" si="4"/>
        <v>110</v>
      </c>
      <c r="AJ54" s="20">
        <v>73</v>
      </c>
      <c r="AK54" s="29">
        <v>117</v>
      </c>
      <c r="AL54" s="29">
        <v>73</v>
      </c>
      <c r="AM54" s="29">
        <v>67</v>
      </c>
      <c r="AN54" s="29">
        <v>58</v>
      </c>
      <c r="AO54" s="29">
        <v>84</v>
      </c>
      <c r="AP54" s="29">
        <v>59</v>
      </c>
      <c r="AQ54" s="29">
        <v>27</v>
      </c>
      <c r="AR54" s="29">
        <v>35</v>
      </c>
      <c r="AS54" s="29">
        <v>36</v>
      </c>
      <c r="AT54" s="29">
        <v>46</v>
      </c>
      <c r="AU54" s="29">
        <v>56</v>
      </c>
    </row>
    <row r="55" spans="1:47" ht="13.5">
      <c r="A55" s="2" t="s">
        <v>3</v>
      </c>
      <c r="B55" s="23">
        <f>+B4+B12+B20+B29</f>
        <v>307</v>
      </c>
      <c r="C55" s="23">
        <f aca="true" t="shared" si="5" ref="C55:AI55">+C4+C12+C20+C29</f>
        <v>177</v>
      </c>
      <c r="D55" s="23">
        <f t="shared" si="5"/>
        <v>168</v>
      </c>
      <c r="E55" s="23">
        <f t="shared" si="5"/>
        <v>224</v>
      </c>
      <c r="F55" s="23">
        <f t="shared" si="5"/>
        <v>259</v>
      </c>
      <c r="G55" s="23">
        <f t="shared" si="5"/>
        <v>187</v>
      </c>
      <c r="H55" s="23">
        <f t="shared" si="5"/>
        <v>183</v>
      </c>
      <c r="I55" s="23">
        <f t="shared" si="5"/>
        <v>129</v>
      </c>
      <c r="J55" s="23">
        <f t="shared" si="5"/>
        <v>135</v>
      </c>
      <c r="K55" s="23">
        <f t="shared" si="5"/>
        <v>165</v>
      </c>
      <c r="L55" s="23">
        <f t="shared" si="5"/>
        <v>206</v>
      </c>
      <c r="M55" s="23">
        <f t="shared" si="5"/>
        <v>152</v>
      </c>
      <c r="N55" s="23">
        <f t="shared" si="5"/>
        <v>158</v>
      </c>
      <c r="O55" s="23">
        <f t="shared" si="5"/>
        <v>151</v>
      </c>
      <c r="P55" s="23">
        <f t="shared" si="5"/>
        <v>177</v>
      </c>
      <c r="Q55" s="23">
        <f t="shared" si="5"/>
        <v>152</v>
      </c>
      <c r="R55" s="23">
        <f t="shared" si="5"/>
        <v>195</v>
      </c>
      <c r="S55" s="23">
        <f t="shared" si="5"/>
        <v>214</v>
      </c>
      <c r="T55" s="23">
        <f t="shared" si="5"/>
        <v>229</v>
      </c>
      <c r="U55" s="23">
        <f t="shared" si="5"/>
        <v>220</v>
      </c>
      <c r="V55" s="23">
        <f t="shared" si="5"/>
        <v>266</v>
      </c>
      <c r="W55" s="23">
        <f t="shared" si="5"/>
        <v>216</v>
      </c>
      <c r="X55" s="23">
        <f t="shared" si="5"/>
        <v>210</v>
      </c>
      <c r="Y55" s="23">
        <f t="shared" si="5"/>
        <v>212</v>
      </c>
      <c r="Z55" s="23">
        <f t="shared" si="5"/>
        <v>148</v>
      </c>
      <c r="AA55" s="23">
        <f t="shared" si="5"/>
        <v>141</v>
      </c>
      <c r="AB55" s="23">
        <f t="shared" si="5"/>
        <v>166</v>
      </c>
      <c r="AC55" s="23">
        <f t="shared" si="5"/>
        <v>168</v>
      </c>
      <c r="AD55" s="23">
        <f t="shared" si="5"/>
        <v>180</v>
      </c>
      <c r="AE55" s="23">
        <f t="shared" si="5"/>
        <v>173</v>
      </c>
      <c r="AF55" s="23">
        <f t="shared" si="5"/>
        <v>149</v>
      </c>
      <c r="AG55" s="23">
        <f t="shared" si="5"/>
        <v>131</v>
      </c>
      <c r="AH55" s="23">
        <f t="shared" si="5"/>
        <v>193</v>
      </c>
      <c r="AI55" s="23">
        <f t="shared" si="5"/>
        <v>183</v>
      </c>
      <c r="AJ55" s="17">
        <v>102</v>
      </c>
      <c r="AK55" s="11">
        <v>93</v>
      </c>
      <c r="AL55" s="11">
        <v>69</v>
      </c>
      <c r="AM55" s="11">
        <v>67</v>
      </c>
      <c r="AN55" s="11">
        <v>100</v>
      </c>
      <c r="AO55" s="11">
        <v>78</v>
      </c>
      <c r="AP55" s="11">
        <v>64</v>
      </c>
      <c r="AQ55" s="11">
        <v>23</v>
      </c>
      <c r="AR55" s="11">
        <v>38</v>
      </c>
      <c r="AS55" s="11">
        <v>58</v>
      </c>
      <c r="AT55" s="11">
        <v>42</v>
      </c>
      <c r="AU55" s="11">
        <v>39</v>
      </c>
    </row>
    <row r="56" spans="1:47" ht="13.5">
      <c r="A56" s="2" t="s">
        <v>4</v>
      </c>
      <c r="B56" s="23">
        <f>+B5+B13+B21+B30</f>
        <v>322</v>
      </c>
      <c r="C56" s="23">
        <f aca="true" t="shared" si="6" ref="C56:AI56">+C5+C13+C21+C30</f>
        <v>222</v>
      </c>
      <c r="D56" s="23">
        <f t="shared" si="6"/>
        <v>210</v>
      </c>
      <c r="E56" s="23">
        <f t="shared" si="6"/>
        <v>376</v>
      </c>
      <c r="F56" s="23">
        <f t="shared" si="6"/>
        <v>362</v>
      </c>
      <c r="G56" s="23">
        <f t="shared" si="6"/>
        <v>403</v>
      </c>
      <c r="H56" s="23">
        <f t="shared" si="6"/>
        <v>251</v>
      </c>
      <c r="I56" s="23">
        <f t="shared" si="6"/>
        <v>258</v>
      </c>
      <c r="J56" s="23">
        <f t="shared" si="6"/>
        <v>195</v>
      </c>
      <c r="K56" s="23">
        <f t="shared" si="6"/>
        <v>282</v>
      </c>
      <c r="L56" s="23">
        <f t="shared" si="6"/>
        <v>460</v>
      </c>
      <c r="M56" s="23">
        <f t="shared" si="6"/>
        <v>291</v>
      </c>
      <c r="N56" s="23">
        <f t="shared" si="6"/>
        <v>252</v>
      </c>
      <c r="O56" s="23">
        <f t="shared" si="6"/>
        <v>346</v>
      </c>
      <c r="P56" s="23">
        <f t="shared" si="6"/>
        <v>423</v>
      </c>
      <c r="Q56" s="23">
        <f t="shared" si="6"/>
        <v>365</v>
      </c>
      <c r="R56" s="23">
        <f t="shared" si="6"/>
        <v>304</v>
      </c>
      <c r="S56" s="23">
        <f t="shared" si="6"/>
        <v>463</v>
      </c>
      <c r="T56" s="23">
        <f t="shared" si="6"/>
        <v>475</v>
      </c>
      <c r="U56" s="23">
        <f t="shared" si="6"/>
        <v>357</v>
      </c>
      <c r="V56" s="23">
        <f t="shared" si="6"/>
        <v>337</v>
      </c>
      <c r="W56" s="23">
        <f t="shared" si="6"/>
        <v>311</v>
      </c>
      <c r="X56" s="23">
        <f t="shared" si="6"/>
        <v>339</v>
      </c>
      <c r="Y56" s="23">
        <f t="shared" si="6"/>
        <v>403</v>
      </c>
      <c r="Z56" s="23">
        <f t="shared" si="6"/>
        <v>351</v>
      </c>
      <c r="AA56" s="23">
        <f t="shared" si="6"/>
        <v>320</v>
      </c>
      <c r="AB56" s="23">
        <f t="shared" si="6"/>
        <v>303</v>
      </c>
      <c r="AC56" s="23">
        <f t="shared" si="6"/>
        <v>334</v>
      </c>
      <c r="AD56" s="23">
        <f t="shared" si="6"/>
        <v>352</v>
      </c>
      <c r="AE56" s="23">
        <f t="shared" si="6"/>
        <v>325</v>
      </c>
      <c r="AF56" s="23">
        <f t="shared" si="6"/>
        <v>211</v>
      </c>
      <c r="AG56" s="23">
        <f t="shared" si="6"/>
        <v>211</v>
      </c>
      <c r="AH56" s="23">
        <f t="shared" si="6"/>
        <v>206</v>
      </c>
      <c r="AI56" s="23">
        <f t="shared" si="6"/>
        <v>169</v>
      </c>
      <c r="AJ56" s="17">
        <v>144</v>
      </c>
      <c r="AK56" s="11">
        <v>118</v>
      </c>
      <c r="AL56" s="11">
        <v>112</v>
      </c>
      <c r="AM56" s="11">
        <v>112</v>
      </c>
      <c r="AN56" s="11">
        <v>140</v>
      </c>
      <c r="AO56" s="11">
        <v>213</v>
      </c>
      <c r="AP56" s="11">
        <v>69</v>
      </c>
      <c r="AQ56" s="11">
        <v>41</v>
      </c>
      <c r="AR56" s="11">
        <v>46</v>
      </c>
      <c r="AS56" s="11">
        <v>57</v>
      </c>
      <c r="AT56" s="11">
        <v>53</v>
      </c>
      <c r="AU56" s="11">
        <v>69</v>
      </c>
    </row>
    <row r="57" spans="1:47" ht="13.5">
      <c r="A57" s="2" t="s">
        <v>7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>
        <f>+V6+V14+V22+V31</f>
        <v>112</v>
      </c>
      <c r="W57" s="23">
        <f aca="true" t="shared" si="7" ref="W57:AI57">+W6+W14+W22+W31</f>
        <v>118</v>
      </c>
      <c r="X57" s="23">
        <f t="shared" si="7"/>
        <v>125</v>
      </c>
      <c r="Y57" s="23">
        <f t="shared" si="7"/>
        <v>91</v>
      </c>
      <c r="Z57" s="23">
        <f t="shared" si="7"/>
        <v>91</v>
      </c>
      <c r="AA57" s="23">
        <f t="shared" si="7"/>
        <v>88</v>
      </c>
      <c r="AB57" s="23">
        <f t="shared" si="7"/>
        <v>76</v>
      </c>
      <c r="AC57" s="23">
        <f t="shared" si="7"/>
        <v>76</v>
      </c>
      <c r="AD57" s="23">
        <f t="shared" si="7"/>
        <v>78</v>
      </c>
      <c r="AE57" s="23">
        <f t="shared" si="7"/>
        <v>73</v>
      </c>
      <c r="AF57" s="23">
        <f t="shared" si="7"/>
        <v>57</v>
      </c>
      <c r="AG57" s="23">
        <f t="shared" si="7"/>
        <v>58</v>
      </c>
      <c r="AH57" s="23">
        <f t="shared" si="7"/>
        <v>60</v>
      </c>
      <c r="AI57" s="23">
        <f t="shared" si="7"/>
        <v>56</v>
      </c>
      <c r="AJ57" s="17">
        <v>51</v>
      </c>
      <c r="AK57" s="11">
        <v>46</v>
      </c>
      <c r="AL57" s="11">
        <v>37</v>
      </c>
      <c r="AM57" s="11">
        <v>50</v>
      </c>
      <c r="AN57" s="11">
        <v>51</v>
      </c>
      <c r="AO57" s="11">
        <v>50</v>
      </c>
      <c r="AP57" s="11">
        <v>59</v>
      </c>
      <c r="AQ57" s="11">
        <v>30</v>
      </c>
      <c r="AR57" s="11">
        <v>25</v>
      </c>
      <c r="AS57" s="11">
        <v>33</v>
      </c>
      <c r="AT57" s="11">
        <v>26</v>
      </c>
      <c r="AU57" s="11">
        <v>20</v>
      </c>
    </row>
    <row r="58" spans="1:47" ht="13.5">
      <c r="A58" s="2" t="s">
        <v>8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 t="s">
        <v>6</v>
      </c>
      <c r="AF58" s="23" t="s">
        <v>5</v>
      </c>
      <c r="AG58" s="23" t="s">
        <v>6</v>
      </c>
      <c r="AH58" s="24" t="s">
        <v>5</v>
      </c>
      <c r="AI58" s="24" t="s">
        <v>10</v>
      </c>
      <c r="AJ58" s="17" t="s">
        <v>6</v>
      </c>
      <c r="AK58" s="17" t="s">
        <v>6</v>
      </c>
      <c r="AL58" s="1" t="s">
        <v>6</v>
      </c>
      <c r="AM58" s="1" t="s">
        <v>18</v>
      </c>
      <c r="AN58" s="1" t="s">
        <v>18</v>
      </c>
      <c r="AO58" s="1" t="s">
        <v>10</v>
      </c>
      <c r="AP58" s="1" t="s">
        <v>19</v>
      </c>
      <c r="AQ58" s="1" t="s">
        <v>18</v>
      </c>
      <c r="AR58" s="1" t="s">
        <v>10</v>
      </c>
      <c r="AS58" s="1" t="s">
        <v>22</v>
      </c>
      <c r="AT58" s="1" t="s">
        <v>6</v>
      </c>
      <c r="AU58" s="1" t="s">
        <v>22</v>
      </c>
    </row>
    <row r="59" spans="1:47" ht="13.5">
      <c r="A59" s="12" t="s">
        <v>9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6">
        <f>+V54/V57</f>
        <v>2.919642857142857</v>
      </c>
      <c r="W59" s="26">
        <f aca="true" t="shared" si="8" ref="W59:AJ59">+W54/W57</f>
        <v>2.457627118644068</v>
      </c>
      <c r="X59" s="26">
        <f t="shared" si="8"/>
        <v>1.752</v>
      </c>
      <c r="Y59" s="26">
        <f t="shared" si="8"/>
        <v>2.230769230769231</v>
      </c>
      <c r="Z59" s="26">
        <f t="shared" si="8"/>
        <v>1.7582417582417582</v>
      </c>
      <c r="AA59" s="26">
        <f t="shared" si="8"/>
        <v>1.6477272727272727</v>
      </c>
      <c r="AB59" s="26">
        <f t="shared" si="8"/>
        <v>2.1315789473684212</v>
      </c>
      <c r="AC59" s="26">
        <f t="shared" si="8"/>
        <v>2.4342105263157894</v>
      </c>
      <c r="AD59" s="26">
        <f t="shared" si="8"/>
        <v>2.948717948717949</v>
      </c>
      <c r="AE59" s="26">
        <f t="shared" si="8"/>
        <v>1.178082191780822</v>
      </c>
      <c r="AF59" s="26">
        <f t="shared" si="8"/>
        <v>2.6666666666666665</v>
      </c>
      <c r="AG59" s="26">
        <f t="shared" si="8"/>
        <v>2.103448275862069</v>
      </c>
      <c r="AH59" s="27">
        <f t="shared" si="8"/>
        <v>2.533333333333333</v>
      </c>
      <c r="AI59" s="27">
        <f t="shared" si="8"/>
        <v>1.9642857142857142</v>
      </c>
      <c r="AJ59" s="18">
        <f t="shared" si="8"/>
        <v>1.4313725490196079</v>
      </c>
      <c r="AK59" s="18">
        <f aca="true" t="shared" si="9" ref="AK59:AP59">+AK54/AK57</f>
        <v>2.5434782608695654</v>
      </c>
      <c r="AL59" s="13">
        <f t="shared" si="9"/>
        <v>1.972972972972973</v>
      </c>
      <c r="AM59" s="13">
        <f t="shared" si="9"/>
        <v>1.34</v>
      </c>
      <c r="AN59" s="13">
        <f t="shared" si="9"/>
        <v>1.1372549019607843</v>
      </c>
      <c r="AO59" s="13">
        <f t="shared" si="9"/>
        <v>1.68</v>
      </c>
      <c r="AP59" s="13">
        <f t="shared" si="9"/>
        <v>1</v>
      </c>
      <c r="AQ59" s="13">
        <f>+AQ54/AQ57</f>
        <v>0.9</v>
      </c>
      <c r="AR59" s="13">
        <f>+AR54/AR57</f>
        <v>1.4</v>
      </c>
      <c r="AS59" s="13">
        <f>+AS54/AS57</f>
        <v>1.0909090909090908</v>
      </c>
      <c r="AT59" s="13">
        <f>+AT54/AT57</f>
        <v>1.7692307692307692</v>
      </c>
      <c r="AU59" s="13">
        <f>+AU54/AU57</f>
        <v>2.8</v>
      </c>
    </row>
    <row r="62" ht="13.5">
      <c r="AG62" t="s">
        <v>23</v>
      </c>
    </row>
    <row r="63" ht="13.5">
      <c r="AG63" t="s">
        <v>24</v>
      </c>
    </row>
    <row r="65" ht="13.5">
      <c r="AL65" t="s">
        <v>21</v>
      </c>
    </row>
    <row r="66" ht="13.5">
      <c r="AM66" t="s">
        <v>20</v>
      </c>
    </row>
    <row r="67" ht="13.5">
      <c r="AI67" t="s">
        <v>20</v>
      </c>
    </row>
  </sheetData>
  <sheetProtection/>
  <printOptions/>
  <pageMargins left="0.75" right="0.55" top="0.53" bottom="0.54" header="0.512" footer="0.512"/>
  <pageSetup horizontalDpi="300" verticalDpi="300" orientation="landscape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石川県県民ボランティアセンタ</dc:creator>
  <cp:keywords/>
  <dc:description/>
  <cp:lastModifiedBy>下沢　昌見</cp:lastModifiedBy>
  <cp:lastPrinted>2007-01-24T02:32:35Z</cp:lastPrinted>
  <dcterms:created xsi:type="dcterms:W3CDTF">2002-09-11T07:42:40Z</dcterms:created>
  <dcterms:modified xsi:type="dcterms:W3CDTF">2017-09-12T02:07:23Z</dcterms:modified>
  <cp:category/>
  <cp:version/>
  <cp:contentType/>
  <cp:contentStatus/>
</cp:coreProperties>
</file>