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470" windowWidth="7680" windowHeight="3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'Sheet1'!$A$1:$AV$53</definedName>
  </definedNames>
  <calcPr fullCalcOnLoad="1"/>
</workbook>
</file>

<file path=xl/sharedStrings.xml><?xml version="1.0" encoding="utf-8"?>
<sst xmlns="http://schemas.openxmlformats.org/spreadsheetml/2006/main" count="71" uniqueCount="23">
  <si>
    <t>昭和47</t>
  </si>
  <si>
    <t>平成元</t>
  </si>
  <si>
    <t>成鳥確認数</t>
  </si>
  <si>
    <t>使用中の巣</t>
  </si>
  <si>
    <t>古巣</t>
  </si>
  <si>
    <t>不明</t>
  </si>
  <si>
    <t>曇</t>
  </si>
  <si>
    <t>児童数</t>
  </si>
  <si>
    <t>天候</t>
  </si>
  <si>
    <t>晴</t>
  </si>
  <si>
    <t>晴</t>
  </si>
  <si>
    <t>晴･雨･曇</t>
  </si>
  <si>
    <t>晴・曇</t>
  </si>
  <si>
    <t>晴・曇</t>
  </si>
  <si>
    <t>使用中の巣</t>
  </si>
  <si>
    <t>曇・雨</t>
  </si>
  <si>
    <t>曇･小雨</t>
  </si>
  <si>
    <t>晴雨</t>
  </si>
  <si>
    <t>一人あたりの確認数</t>
  </si>
  <si>
    <t>北星小学校</t>
  </si>
  <si>
    <t>東湊小学校</t>
  </si>
  <si>
    <t>新東湊小学校</t>
  </si>
  <si>
    <t>平成２７年度　北星小学校は東湊小学校に統合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</si>
</sst>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1" xfId="0" applyFill="1" applyBorder="1" applyAlignment="1">
      <alignment/>
    </xf>
    <xf numFmtId="176" fontId="0" fillId="34" borderId="11" xfId="0" applyNumberFormat="1" applyFill="1" applyBorder="1" applyAlignment="1">
      <alignment/>
    </xf>
    <xf numFmtId="176" fontId="0" fillId="34" borderId="13" xfId="0" applyNumberFormat="1" applyFill="1" applyBorder="1" applyAlignment="1">
      <alignment/>
    </xf>
    <xf numFmtId="0" fontId="0" fillId="35" borderId="0" xfId="0" applyFill="1" applyBorder="1" applyAlignment="1">
      <alignment/>
    </xf>
    <xf numFmtId="176" fontId="0" fillId="35" borderId="0" xfId="0" applyNumberFormat="1" applyFill="1" applyBorder="1" applyAlignment="1">
      <alignment/>
    </xf>
    <xf numFmtId="0" fontId="0" fillId="35" borderId="0" xfId="0" applyFill="1" applyAlignment="1">
      <alignment horizontal="center"/>
    </xf>
    <xf numFmtId="176" fontId="0" fillId="0" borderId="0" xfId="0" applyNumberFormat="1" applyBorder="1" applyAlignment="1">
      <alignment/>
    </xf>
    <xf numFmtId="0" fontId="0" fillId="35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七尾市立東湊小学校（北星小学校合併）成鳥確認数等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8475"/>
          <c:h val="0.8557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Sheet1!$C$1:$AV$1</c:f>
              <c:strCache/>
            </c:strRef>
          </c:cat>
          <c:val>
            <c:numRef>
              <c:f>Sheet1!$C$2:$AV$2</c:f>
              <c:numCache/>
            </c:numRef>
          </c:val>
          <c:smooth val="0"/>
        </c:ser>
        <c:ser>
          <c:idx val="2"/>
          <c:order val="1"/>
          <c:tx>
            <c:strRef>
              <c:f>Sheet1!$B$3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Sheet1!$C$1:$AV$1</c:f>
              <c:strCache/>
            </c:strRef>
          </c:cat>
          <c:val>
            <c:numRef>
              <c:f>Sheet1!$C$3:$AV$3</c:f>
              <c:numCache/>
            </c:numRef>
          </c:val>
          <c:smooth val="0"/>
        </c:ser>
        <c:ser>
          <c:idx val="3"/>
          <c:order val="2"/>
          <c:tx>
            <c:strRef>
              <c:f>Sheet1!$B$4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Sheet1!$C$1:$AV$1</c:f>
              <c:strCache/>
            </c:strRef>
          </c:cat>
          <c:val>
            <c:numRef>
              <c:f>Sheet1!$C$4:$AV$4</c:f>
              <c:numCache/>
            </c:numRef>
          </c:val>
          <c:smooth val="0"/>
        </c:ser>
        <c:ser>
          <c:idx val="4"/>
          <c:order val="3"/>
          <c:tx>
            <c:strRef>
              <c:f>Sheet1!$B$5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Sheet1!$C$1:$AV$1</c:f>
              <c:strCache/>
            </c:strRef>
          </c:cat>
          <c:val>
            <c:numRef>
              <c:f>Sheet1!$C$5:$AV$5</c:f>
              <c:numCache/>
            </c:numRef>
          </c:val>
          <c:smooth val="0"/>
        </c:ser>
        <c:marker val="1"/>
        <c:axId val="63964610"/>
        <c:axId val="38810579"/>
      </c:line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10579"/>
        <c:crosses val="autoZero"/>
        <c:auto val="1"/>
        <c:lblOffset val="100"/>
        <c:tickLblSkip val="2"/>
        <c:noMultiLvlLbl val="0"/>
      </c:catAx>
      <c:valAx>
        <c:axId val="388105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9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646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5"/>
          <c:y val="0"/>
          <c:w val="0.1062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24</xdr:row>
      <xdr:rowOff>152400</xdr:rowOff>
    </xdr:from>
    <xdr:to>
      <xdr:col>35</xdr:col>
      <xdr:colOff>419100</xdr:colOff>
      <xdr:row>51</xdr:row>
      <xdr:rowOff>152400</xdr:rowOff>
    </xdr:to>
    <xdr:graphicFrame>
      <xdr:nvGraphicFramePr>
        <xdr:cNvPr id="1" name="グラフ 1"/>
        <xdr:cNvGraphicFramePr/>
      </xdr:nvGraphicFramePr>
      <xdr:xfrm>
        <a:off x="2009775" y="4572000"/>
        <a:ext cx="12287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"/>
  <sheetViews>
    <sheetView tabSelected="1" view="pageBreakPreview" zoomScaleSheetLayoutView="100" zoomScalePageLayoutView="0" workbookViewId="0" topLeftCell="AA31">
      <selection activeCell="AU20" sqref="AU20"/>
    </sheetView>
  </sheetViews>
  <sheetFormatPr defaultColWidth="9.00390625" defaultRowHeight="13.5"/>
  <cols>
    <col min="1" max="1" width="11.875" style="0" customWidth="1"/>
    <col min="2" max="2" width="11.00390625" style="0" customWidth="1"/>
    <col min="3" max="3" width="10.125" style="0" customWidth="1"/>
    <col min="4" max="19" width="4.50390625" style="0" customWidth="1"/>
    <col min="20" max="20" width="7.00390625" style="0" customWidth="1"/>
    <col min="21" max="34" width="4.50390625" style="0" customWidth="1"/>
    <col min="35" max="38" width="7.125" style="0" customWidth="1"/>
    <col min="39" max="44" width="6.50390625" style="0" customWidth="1"/>
  </cols>
  <sheetData>
    <row r="1" spans="1:48" ht="14.25" thickBot="1">
      <c r="A1" s="1" t="s">
        <v>21</v>
      </c>
      <c r="C1" s="4" t="s">
        <v>0</v>
      </c>
      <c r="D1" s="4">
        <v>48</v>
      </c>
      <c r="E1" s="4">
        <v>49</v>
      </c>
      <c r="F1" s="4">
        <v>50</v>
      </c>
      <c r="G1" s="4">
        <v>51</v>
      </c>
      <c r="H1" s="4">
        <v>52</v>
      </c>
      <c r="I1" s="4">
        <v>53</v>
      </c>
      <c r="J1" s="4">
        <v>54</v>
      </c>
      <c r="K1" s="4">
        <v>55</v>
      </c>
      <c r="L1" s="4">
        <v>56</v>
      </c>
      <c r="M1" s="4">
        <v>57</v>
      </c>
      <c r="N1" s="4">
        <v>58</v>
      </c>
      <c r="O1" s="4">
        <v>59</v>
      </c>
      <c r="P1" s="4">
        <v>60</v>
      </c>
      <c r="Q1" s="4">
        <v>61</v>
      </c>
      <c r="R1" s="4">
        <v>62</v>
      </c>
      <c r="S1" s="4">
        <v>63</v>
      </c>
      <c r="T1" s="4" t="s">
        <v>1</v>
      </c>
      <c r="U1" s="4">
        <v>2</v>
      </c>
      <c r="V1" s="4">
        <v>3</v>
      </c>
      <c r="W1" s="4">
        <v>4</v>
      </c>
      <c r="X1" s="4">
        <v>5</v>
      </c>
      <c r="Y1" s="4">
        <v>6</v>
      </c>
      <c r="Z1" s="4">
        <v>7</v>
      </c>
      <c r="AA1" s="4">
        <v>8</v>
      </c>
      <c r="AB1" s="4">
        <v>9</v>
      </c>
      <c r="AC1" s="4">
        <v>10</v>
      </c>
      <c r="AD1" s="4">
        <v>11</v>
      </c>
      <c r="AE1" s="4">
        <v>12</v>
      </c>
      <c r="AF1" s="4">
        <v>13</v>
      </c>
      <c r="AG1" s="5">
        <v>14</v>
      </c>
      <c r="AH1" s="5">
        <v>15</v>
      </c>
      <c r="AI1" s="5">
        <v>16</v>
      </c>
      <c r="AJ1" s="13">
        <v>17</v>
      </c>
      <c r="AK1" s="13">
        <v>18</v>
      </c>
      <c r="AL1" s="13">
        <v>19</v>
      </c>
      <c r="AM1" s="13">
        <v>20</v>
      </c>
      <c r="AN1" s="13">
        <v>21</v>
      </c>
      <c r="AO1" s="13">
        <v>22</v>
      </c>
      <c r="AP1" s="13">
        <v>23</v>
      </c>
      <c r="AQ1" s="13">
        <v>24</v>
      </c>
      <c r="AR1" s="13">
        <v>25</v>
      </c>
      <c r="AS1" s="13">
        <v>26</v>
      </c>
      <c r="AT1" s="13">
        <v>27</v>
      </c>
      <c r="AU1" s="13">
        <v>28</v>
      </c>
      <c r="AV1" s="13">
        <v>29</v>
      </c>
    </row>
    <row r="2" spans="2:48" s="9" customFormat="1" ht="13.5">
      <c r="B2" s="3" t="s">
        <v>2</v>
      </c>
      <c r="C2" s="18">
        <f>+C11+C19</f>
        <v>381</v>
      </c>
      <c r="D2" s="18">
        <f aca="true" t="shared" si="0" ref="D2:AS2">+D11+D19</f>
        <v>495</v>
      </c>
      <c r="E2" s="18">
        <f t="shared" si="0"/>
        <v>388</v>
      </c>
      <c r="F2" s="18">
        <f t="shared" si="0"/>
        <v>395</v>
      </c>
      <c r="G2" s="18">
        <f t="shared" si="0"/>
        <v>439</v>
      </c>
      <c r="H2" s="18">
        <f t="shared" si="0"/>
        <v>414</v>
      </c>
      <c r="I2" s="18">
        <f t="shared" si="0"/>
        <v>322</v>
      </c>
      <c r="J2" s="18">
        <f t="shared" si="0"/>
        <v>515</v>
      </c>
      <c r="K2" s="18">
        <f t="shared" si="0"/>
        <v>410</v>
      </c>
      <c r="L2" s="18">
        <f t="shared" si="0"/>
        <v>323</v>
      </c>
      <c r="M2" s="18">
        <f t="shared" si="0"/>
        <v>361</v>
      </c>
      <c r="N2" s="18">
        <f t="shared" si="0"/>
        <v>385</v>
      </c>
      <c r="O2" s="18">
        <f t="shared" si="0"/>
        <v>339</v>
      </c>
      <c r="P2" s="18">
        <f t="shared" si="0"/>
        <v>332</v>
      </c>
      <c r="Q2" s="18">
        <f t="shared" si="0"/>
        <v>401</v>
      </c>
      <c r="R2" s="18">
        <f t="shared" si="0"/>
        <v>386</v>
      </c>
      <c r="S2" s="18">
        <f t="shared" si="0"/>
        <v>347</v>
      </c>
      <c r="T2" s="18">
        <f t="shared" si="0"/>
        <v>319</v>
      </c>
      <c r="U2" s="18">
        <f t="shared" si="0"/>
        <v>394</v>
      </c>
      <c r="V2" s="18">
        <f t="shared" si="0"/>
        <v>268</v>
      </c>
      <c r="W2" s="18">
        <f t="shared" si="0"/>
        <v>259</v>
      </c>
      <c r="X2" s="18">
        <f t="shared" si="0"/>
        <v>375</v>
      </c>
      <c r="Y2" s="18">
        <f t="shared" si="0"/>
        <v>268</v>
      </c>
      <c r="Z2" s="18">
        <f t="shared" si="0"/>
        <v>332</v>
      </c>
      <c r="AA2" s="18">
        <f t="shared" si="0"/>
        <v>218</v>
      </c>
      <c r="AB2" s="18">
        <f t="shared" si="0"/>
        <v>228</v>
      </c>
      <c r="AC2" s="18">
        <f t="shared" si="0"/>
        <v>240</v>
      </c>
      <c r="AD2" s="18">
        <f t="shared" si="0"/>
        <v>189</v>
      </c>
      <c r="AE2" s="18">
        <f t="shared" si="0"/>
        <v>212</v>
      </c>
      <c r="AF2" s="18">
        <f t="shared" si="0"/>
        <v>194</v>
      </c>
      <c r="AG2" s="18">
        <f t="shared" si="0"/>
        <v>151</v>
      </c>
      <c r="AH2" s="18">
        <f t="shared" si="0"/>
        <v>107</v>
      </c>
      <c r="AI2" s="18">
        <f t="shared" si="0"/>
        <v>165</v>
      </c>
      <c r="AJ2" s="18">
        <f t="shared" si="0"/>
        <v>197</v>
      </c>
      <c r="AK2" s="18">
        <f t="shared" si="0"/>
        <v>206</v>
      </c>
      <c r="AL2" s="18">
        <f t="shared" si="0"/>
        <v>165</v>
      </c>
      <c r="AM2" s="18">
        <f t="shared" si="0"/>
        <v>213</v>
      </c>
      <c r="AN2" s="18">
        <f t="shared" si="0"/>
        <v>113</v>
      </c>
      <c r="AO2" s="18">
        <f t="shared" si="0"/>
        <v>86</v>
      </c>
      <c r="AP2" s="18">
        <f t="shared" si="0"/>
        <v>133</v>
      </c>
      <c r="AQ2" s="18">
        <f t="shared" si="0"/>
        <v>91</v>
      </c>
      <c r="AR2" s="18">
        <f t="shared" si="0"/>
        <v>158</v>
      </c>
      <c r="AS2" s="18">
        <f t="shared" si="0"/>
        <v>273</v>
      </c>
      <c r="AT2" s="2">
        <v>89</v>
      </c>
      <c r="AU2" s="2">
        <v>91</v>
      </c>
      <c r="AV2" s="2">
        <v>47</v>
      </c>
    </row>
    <row r="3" spans="2:48" s="9" customFormat="1" ht="13.5">
      <c r="B3" s="3" t="s">
        <v>3</v>
      </c>
      <c r="C3" s="18">
        <f>+C12+C20</f>
        <v>247</v>
      </c>
      <c r="D3" s="18">
        <f aca="true" t="shared" si="1" ref="D3:AS3">+D12+D20</f>
        <v>269</v>
      </c>
      <c r="E3" s="18">
        <f t="shared" si="1"/>
        <v>199</v>
      </c>
      <c r="F3" s="18">
        <f t="shared" si="1"/>
        <v>255</v>
      </c>
      <c r="G3" s="18">
        <f t="shared" si="1"/>
        <v>285</v>
      </c>
      <c r="H3" s="18">
        <f t="shared" si="1"/>
        <v>302</v>
      </c>
      <c r="I3" s="18">
        <f t="shared" si="1"/>
        <v>157</v>
      </c>
      <c r="J3" s="18">
        <f t="shared" si="1"/>
        <v>391</v>
      </c>
      <c r="K3" s="18">
        <f t="shared" si="1"/>
        <v>398</v>
      </c>
      <c r="L3" s="18">
        <f t="shared" si="1"/>
        <v>246</v>
      </c>
      <c r="M3" s="18">
        <f t="shared" si="1"/>
        <v>266</v>
      </c>
      <c r="N3" s="18">
        <f t="shared" si="1"/>
        <v>237</v>
      </c>
      <c r="O3" s="18">
        <f t="shared" si="1"/>
        <v>132</v>
      </c>
      <c r="P3" s="18">
        <f t="shared" si="1"/>
        <v>204</v>
      </c>
      <c r="Q3" s="18">
        <f t="shared" si="1"/>
        <v>222</v>
      </c>
      <c r="R3" s="18">
        <f t="shared" si="1"/>
        <v>261</v>
      </c>
      <c r="S3" s="18">
        <f t="shared" si="1"/>
        <v>363</v>
      </c>
      <c r="T3" s="18">
        <f t="shared" si="1"/>
        <v>364</v>
      </c>
      <c r="U3" s="18">
        <f t="shared" si="1"/>
        <v>392</v>
      </c>
      <c r="V3" s="18">
        <f t="shared" si="1"/>
        <v>284</v>
      </c>
      <c r="W3" s="18">
        <f t="shared" si="1"/>
        <v>279</v>
      </c>
      <c r="X3" s="18">
        <f t="shared" si="1"/>
        <v>253</v>
      </c>
      <c r="Y3" s="18">
        <f t="shared" si="1"/>
        <v>367</v>
      </c>
      <c r="Z3" s="18">
        <f t="shared" si="1"/>
        <v>357</v>
      </c>
      <c r="AA3" s="18">
        <f t="shared" si="1"/>
        <v>347</v>
      </c>
      <c r="AB3" s="18">
        <f t="shared" si="1"/>
        <v>262</v>
      </c>
      <c r="AC3" s="18">
        <f t="shared" si="1"/>
        <v>316</v>
      </c>
      <c r="AD3" s="18">
        <f t="shared" si="1"/>
        <v>193</v>
      </c>
      <c r="AE3" s="18">
        <f t="shared" si="1"/>
        <v>278</v>
      </c>
      <c r="AF3" s="18">
        <f t="shared" si="1"/>
        <v>182</v>
      </c>
      <c r="AG3" s="18">
        <f t="shared" si="1"/>
        <v>173</v>
      </c>
      <c r="AH3" s="18">
        <f t="shared" si="1"/>
        <v>203</v>
      </c>
      <c r="AI3" s="18">
        <f t="shared" si="1"/>
        <v>257</v>
      </c>
      <c r="AJ3" s="18">
        <f t="shared" si="1"/>
        <v>192</v>
      </c>
      <c r="AK3" s="18">
        <f t="shared" si="1"/>
        <v>230</v>
      </c>
      <c r="AL3" s="18">
        <f t="shared" si="1"/>
        <v>206</v>
      </c>
      <c r="AM3" s="18">
        <f t="shared" si="1"/>
        <v>214</v>
      </c>
      <c r="AN3" s="18">
        <f t="shared" si="1"/>
        <v>195</v>
      </c>
      <c r="AO3" s="18">
        <f t="shared" si="1"/>
        <v>122</v>
      </c>
      <c r="AP3" s="18">
        <f t="shared" si="1"/>
        <v>123</v>
      </c>
      <c r="AQ3" s="18">
        <f t="shared" si="1"/>
        <v>122</v>
      </c>
      <c r="AR3" s="18">
        <f t="shared" si="1"/>
        <v>150</v>
      </c>
      <c r="AS3" s="18">
        <f t="shared" si="1"/>
        <v>217</v>
      </c>
      <c r="AT3" s="2">
        <v>106</v>
      </c>
      <c r="AU3" s="2">
        <v>64</v>
      </c>
      <c r="AV3" s="2">
        <v>60</v>
      </c>
    </row>
    <row r="4" spans="2:48" s="9" customFormat="1" ht="13.5">
      <c r="B4" s="3" t="s">
        <v>4</v>
      </c>
      <c r="C4" s="18">
        <f>+C13+C21</f>
        <v>431</v>
      </c>
      <c r="D4" s="18">
        <f aca="true" t="shared" si="2" ref="D4:AS4">+D13+D21</f>
        <v>608</v>
      </c>
      <c r="E4" s="18">
        <f t="shared" si="2"/>
        <v>546</v>
      </c>
      <c r="F4" s="18">
        <f t="shared" si="2"/>
        <v>832</v>
      </c>
      <c r="G4" s="18">
        <f t="shared" si="2"/>
        <v>719</v>
      </c>
      <c r="H4" s="18">
        <f t="shared" si="2"/>
        <v>810</v>
      </c>
      <c r="I4" s="18">
        <f t="shared" si="2"/>
        <v>358</v>
      </c>
      <c r="J4" s="18">
        <f t="shared" si="2"/>
        <v>681</v>
      </c>
      <c r="K4" s="18">
        <f t="shared" si="2"/>
        <v>759</v>
      </c>
      <c r="L4" s="18">
        <f t="shared" si="2"/>
        <v>750</v>
      </c>
      <c r="M4" s="18">
        <f t="shared" si="2"/>
        <v>1007</v>
      </c>
      <c r="N4" s="18">
        <f t="shared" si="2"/>
        <v>761</v>
      </c>
      <c r="O4" s="18">
        <f t="shared" si="2"/>
        <v>603</v>
      </c>
      <c r="P4" s="18">
        <f t="shared" si="2"/>
        <v>628</v>
      </c>
      <c r="Q4" s="18">
        <f t="shared" si="2"/>
        <v>785</v>
      </c>
      <c r="R4" s="18">
        <f t="shared" si="2"/>
        <v>612</v>
      </c>
      <c r="S4" s="18">
        <f t="shared" si="2"/>
        <v>632</v>
      </c>
      <c r="T4" s="18">
        <f t="shared" si="2"/>
        <v>590</v>
      </c>
      <c r="U4" s="18">
        <f t="shared" si="2"/>
        <v>847</v>
      </c>
      <c r="V4" s="18">
        <f t="shared" si="2"/>
        <v>640</v>
      </c>
      <c r="W4" s="18">
        <f t="shared" si="2"/>
        <v>549</v>
      </c>
      <c r="X4" s="18">
        <f t="shared" si="2"/>
        <v>712</v>
      </c>
      <c r="Y4" s="18">
        <f t="shared" si="2"/>
        <v>496</v>
      </c>
      <c r="Z4" s="18">
        <f t="shared" si="2"/>
        <v>716</v>
      </c>
      <c r="AA4" s="18">
        <f t="shared" si="2"/>
        <v>699</v>
      </c>
      <c r="AB4" s="18">
        <f t="shared" si="2"/>
        <v>685</v>
      </c>
      <c r="AC4" s="18">
        <f t="shared" si="2"/>
        <v>593</v>
      </c>
      <c r="AD4" s="18">
        <f t="shared" si="2"/>
        <v>604</v>
      </c>
      <c r="AE4" s="18">
        <f t="shared" si="2"/>
        <v>476</v>
      </c>
      <c r="AF4" s="18">
        <f t="shared" si="2"/>
        <v>566</v>
      </c>
      <c r="AG4" s="18">
        <f t="shared" si="2"/>
        <v>319</v>
      </c>
      <c r="AH4" s="18">
        <f t="shared" si="2"/>
        <v>341</v>
      </c>
      <c r="AI4" s="18">
        <f t="shared" si="2"/>
        <v>302</v>
      </c>
      <c r="AJ4" s="18">
        <f t="shared" si="2"/>
        <v>477</v>
      </c>
      <c r="AK4" s="18">
        <f t="shared" si="2"/>
        <v>389</v>
      </c>
      <c r="AL4" s="18">
        <f t="shared" si="2"/>
        <v>482</v>
      </c>
      <c r="AM4" s="18">
        <f t="shared" si="2"/>
        <v>324</v>
      </c>
      <c r="AN4" s="18">
        <f t="shared" si="2"/>
        <v>284</v>
      </c>
      <c r="AO4" s="18">
        <f t="shared" si="2"/>
        <v>218</v>
      </c>
      <c r="AP4" s="18">
        <f t="shared" si="2"/>
        <v>308</v>
      </c>
      <c r="AQ4" s="18">
        <f t="shared" si="2"/>
        <v>359</v>
      </c>
      <c r="AR4" s="18">
        <f t="shared" si="2"/>
        <v>387</v>
      </c>
      <c r="AS4" s="18">
        <f t="shared" si="2"/>
        <v>409</v>
      </c>
      <c r="AT4" s="2">
        <v>102</v>
      </c>
      <c r="AU4" s="2">
        <v>123</v>
      </c>
      <c r="AV4" s="2">
        <v>71</v>
      </c>
    </row>
    <row r="5" spans="2:48" s="9" customFormat="1" ht="13.5">
      <c r="B5" s="3" t="s">
        <v>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>
        <f>+W14+W22</f>
        <v>78</v>
      </c>
      <c r="X5" s="18">
        <f aca="true" t="shared" si="3" ref="X5:AS5">+X14+X22</f>
        <v>86</v>
      </c>
      <c r="Y5" s="18">
        <f t="shared" si="3"/>
        <v>113</v>
      </c>
      <c r="Z5" s="18">
        <f t="shared" si="3"/>
        <v>116</v>
      </c>
      <c r="AA5" s="18">
        <f t="shared" si="3"/>
        <v>141</v>
      </c>
      <c r="AB5" s="18">
        <f t="shared" si="3"/>
        <v>117</v>
      </c>
      <c r="AC5" s="18">
        <f t="shared" si="3"/>
        <v>128</v>
      </c>
      <c r="AD5" s="18">
        <f t="shared" si="3"/>
        <v>81</v>
      </c>
      <c r="AE5" s="18">
        <f t="shared" si="3"/>
        <v>90</v>
      </c>
      <c r="AF5" s="18">
        <f t="shared" si="3"/>
        <v>87</v>
      </c>
      <c r="AG5" s="18">
        <f t="shared" si="3"/>
        <v>59</v>
      </c>
      <c r="AH5" s="18">
        <f t="shared" si="3"/>
        <v>74</v>
      </c>
      <c r="AI5" s="18">
        <f t="shared" si="3"/>
        <v>50</v>
      </c>
      <c r="AJ5" s="18">
        <f t="shared" si="3"/>
        <v>75</v>
      </c>
      <c r="AK5" s="18">
        <f t="shared" si="3"/>
        <v>61</v>
      </c>
      <c r="AL5" s="18">
        <f t="shared" si="3"/>
        <v>81</v>
      </c>
      <c r="AM5" s="18">
        <f t="shared" si="3"/>
        <v>94</v>
      </c>
      <c r="AN5" s="18">
        <f t="shared" si="3"/>
        <v>93</v>
      </c>
      <c r="AO5" s="18">
        <f t="shared" si="3"/>
        <v>50</v>
      </c>
      <c r="AP5" s="18">
        <f t="shared" si="3"/>
        <v>75</v>
      </c>
      <c r="AQ5" s="18">
        <f t="shared" si="3"/>
        <v>72</v>
      </c>
      <c r="AR5" s="18">
        <f t="shared" si="3"/>
        <v>67</v>
      </c>
      <c r="AS5" s="18">
        <f t="shared" si="3"/>
        <v>71</v>
      </c>
      <c r="AT5" s="2">
        <v>62</v>
      </c>
      <c r="AU5" s="2">
        <v>61</v>
      </c>
      <c r="AV5" s="2">
        <v>66</v>
      </c>
    </row>
    <row r="6" spans="2:48" s="9" customFormat="1" ht="13.5">
      <c r="B6" s="3" t="s">
        <v>8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 t="s">
        <v>9</v>
      </c>
      <c r="AG6" s="18" t="s">
        <v>6</v>
      </c>
      <c r="AH6" s="18" t="s">
        <v>6</v>
      </c>
      <c r="AI6" s="19" t="s">
        <v>5</v>
      </c>
      <c r="AJ6" s="19" t="s">
        <v>10</v>
      </c>
      <c r="AK6" s="19" t="s">
        <v>11</v>
      </c>
      <c r="AL6" s="19" t="s">
        <v>12</v>
      </c>
      <c r="AM6" s="19" t="s">
        <v>10</v>
      </c>
      <c r="AN6" s="19" t="s">
        <v>10</v>
      </c>
      <c r="AO6" s="19" t="s">
        <v>10</v>
      </c>
      <c r="AP6" s="19" t="s">
        <v>13</v>
      </c>
      <c r="AQ6" s="19" t="s">
        <v>10</v>
      </c>
      <c r="AR6" s="19" t="s">
        <v>10</v>
      </c>
      <c r="AS6" s="29" t="s">
        <v>10</v>
      </c>
      <c r="AT6" s="6" t="s">
        <v>9</v>
      </c>
      <c r="AU6" s="6" t="s">
        <v>9</v>
      </c>
      <c r="AV6" s="6" t="s">
        <v>9</v>
      </c>
    </row>
    <row r="7" spans="2:48" s="9" customFormat="1" ht="13.5">
      <c r="B7" s="1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>
        <f aca="true" t="shared" si="4" ref="W7:AT7">+W2/W5</f>
        <v>3.3205128205128207</v>
      </c>
      <c r="X7" s="21">
        <f t="shared" si="4"/>
        <v>4.3604651162790695</v>
      </c>
      <c r="Y7" s="21">
        <f t="shared" si="4"/>
        <v>2.3716814159292037</v>
      </c>
      <c r="Z7" s="21">
        <f t="shared" si="4"/>
        <v>2.8620689655172415</v>
      </c>
      <c r="AA7" s="21">
        <f t="shared" si="4"/>
        <v>1.5460992907801419</v>
      </c>
      <c r="AB7" s="21">
        <f t="shared" si="4"/>
        <v>1.9487179487179487</v>
      </c>
      <c r="AC7" s="21">
        <f t="shared" si="4"/>
        <v>1.875</v>
      </c>
      <c r="AD7" s="21">
        <f t="shared" si="4"/>
        <v>2.3333333333333335</v>
      </c>
      <c r="AE7" s="21">
        <f t="shared" si="4"/>
        <v>2.3555555555555556</v>
      </c>
      <c r="AF7" s="21">
        <f t="shared" si="4"/>
        <v>2.2298850574712645</v>
      </c>
      <c r="AG7" s="21">
        <f t="shared" si="4"/>
        <v>2.559322033898305</v>
      </c>
      <c r="AH7" s="21">
        <f t="shared" si="4"/>
        <v>1.445945945945946</v>
      </c>
      <c r="AI7" s="22">
        <f t="shared" si="4"/>
        <v>3.3</v>
      </c>
      <c r="AJ7" s="22">
        <f t="shared" si="4"/>
        <v>2.6266666666666665</v>
      </c>
      <c r="AK7" s="22">
        <f t="shared" si="4"/>
        <v>3.377049180327869</v>
      </c>
      <c r="AL7" s="22">
        <f t="shared" si="4"/>
        <v>2.037037037037037</v>
      </c>
      <c r="AM7" s="22">
        <f t="shared" si="4"/>
        <v>2.265957446808511</v>
      </c>
      <c r="AN7" s="22">
        <f t="shared" si="4"/>
        <v>1.2150537634408602</v>
      </c>
      <c r="AO7" s="22">
        <f t="shared" si="4"/>
        <v>1.72</v>
      </c>
      <c r="AP7" s="22">
        <f t="shared" si="4"/>
        <v>1.7733333333333334</v>
      </c>
      <c r="AQ7" s="22">
        <f t="shared" si="4"/>
        <v>1.2638888888888888</v>
      </c>
      <c r="AR7" s="22">
        <f t="shared" si="4"/>
        <v>2.3582089552238807</v>
      </c>
      <c r="AS7" s="21">
        <f t="shared" si="4"/>
        <v>3.8450704225352115</v>
      </c>
      <c r="AT7" s="12">
        <f t="shared" si="4"/>
        <v>1.435483870967742</v>
      </c>
      <c r="AU7" s="12">
        <f>+AU2/AU5</f>
        <v>1.4918032786885247</v>
      </c>
      <c r="AV7" s="12">
        <f>+AV2/AV5</f>
        <v>0.7121212121212122</v>
      </c>
    </row>
    <row r="8" spans="2:46" s="25" customFormat="1" ht="13.5">
      <c r="B8" s="23"/>
      <c r="C8" s="23"/>
      <c r="D8" s="23"/>
      <c r="E8" s="23" t="s">
        <v>22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30"/>
    </row>
    <row r="9" spans="2:46" s="25" customFormat="1" ht="34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7"/>
    </row>
    <row r="10" spans="2:46" ht="14.25" thickBot="1">
      <c r="B10" s="1" t="s">
        <v>19</v>
      </c>
      <c r="C10" s="4" t="s">
        <v>0</v>
      </c>
      <c r="D10" s="4">
        <v>48</v>
      </c>
      <c r="E10" s="4">
        <v>49</v>
      </c>
      <c r="F10" s="4">
        <v>50</v>
      </c>
      <c r="G10" s="4">
        <v>51</v>
      </c>
      <c r="H10" s="4">
        <v>52</v>
      </c>
      <c r="I10" s="4">
        <v>53</v>
      </c>
      <c r="J10" s="4">
        <v>54</v>
      </c>
      <c r="K10" s="4">
        <v>55</v>
      </c>
      <c r="L10" s="4">
        <v>56</v>
      </c>
      <c r="M10" s="4">
        <v>57</v>
      </c>
      <c r="N10" s="4">
        <v>58</v>
      </c>
      <c r="O10" s="4">
        <v>59</v>
      </c>
      <c r="P10" s="4">
        <v>60</v>
      </c>
      <c r="Q10" s="4">
        <v>61</v>
      </c>
      <c r="R10" s="4">
        <v>62</v>
      </c>
      <c r="S10" s="4">
        <v>63</v>
      </c>
      <c r="T10" s="4" t="s">
        <v>1</v>
      </c>
      <c r="U10" s="4">
        <v>2</v>
      </c>
      <c r="V10" s="4">
        <v>3</v>
      </c>
      <c r="W10" s="4">
        <v>4</v>
      </c>
      <c r="X10" s="4">
        <v>5</v>
      </c>
      <c r="Y10" s="4">
        <v>6</v>
      </c>
      <c r="Z10" s="4">
        <v>7</v>
      </c>
      <c r="AA10" s="4">
        <v>8</v>
      </c>
      <c r="AB10" s="4">
        <v>9</v>
      </c>
      <c r="AC10" s="4">
        <v>10</v>
      </c>
      <c r="AD10" s="4">
        <v>11</v>
      </c>
      <c r="AE10" s="4">
        <v>12</v>
      </c>
      <c r="AF10" s="4">
        <v>13</v>
      </c>
      <c r="AG10" s="5">
        <v>14</v>
      </c>
      <c r="AH10" s="5">
        <v>15</v>
      </c>
      <c r="AI10" s="5">
        <v>16</v>
      </c>
      <c r="AJ10" s="13">
        <v>17</v>
      </c>
      <c r="AK10" s="13">
        <v>18</v>
      </c>
      <c r="AL10" s="13">
        <v>19</v>
      </c>
      <c r="AM10" s="1">
        <v>20</v>
      </c>
      <c r="AN10" s="1">
        <v>21</v>
      </c>
      <c r="AO10" s="1">
        <v>22</v>
      </c>
      <c r="AP10" s="1">
        <v>23</v>
      </c>
      <c r="AQ10" s="1">
        <v>24</v>
      </c>
      <c r="AR10" s="1">
        <v>25</v>
      </c>
      <c r="AS10" s="13">
        <v>26</v>
      </c>
      <c r="AT10" s="26"/>
    </row>
    <row r="11" spans="2:45" ht="13.5">
      <c r="B11" s="3" t="s">
        <v>2</v>
      </c>
      <c r="C11" s="15">
        <v>284</v>
      </c>
      <c r="D11" s="15">
        <v>308</v>
      </c>
      <c r="E11" s="15">
        <v>382</v>
      </c>
      <c r="F11" s="15">
        <v>270</v>
      </c>
      <c r="G11" s="15">
        <v>272</v>
      </c>
      <c r="H11" s="15">
        <v>248</v>
      </c>
      <c r="I11" s="2">
        <v>249</v>
      </c>
      <c r="J11" s="2">
        <v>276</v>
      </c>
      <c r="K11" s="2">
        <v>274</v>
      </c>
      <c r="L11" s="2">
        <v>178</v>
      </c>
      <c r="M11" s="2">
        <v>173</v>
      </c>
      <c r="N11" s="2">
        <v>199</v>
      </c>
      <c r="O11" s="2">
        <v>164</v>
      </c>
      <c r="P11" s="2">
        <v>169</v>
      </c>
      <c r="Q11" s="2">
        <v>169</v>
      </c>
      <c r="R11" s="2">
        <v>197</v>
      </c>
      <c r="S11" s="2">
        <v>115</v>
      </c>
      <c r="T11" s="2">
        <v>172</v>
      </c>
      <c r="U11" s="2">
        <v>230</v>
      </c>
      <c r="V11" s="2">
        <v>127</v>
      </c>
      <c r="W11" s="2">
        <v>132</v>
      </c>
      <c r="X11" s="2">
        <v>202</v>
      </c>
      <c r="Y11" s="2">
        <v>154</v>
      </c>
      <c r="Z11" s="2">
        <v>197</v>
      </c>
      <c r="AA11" s="2">
        <v>112</v>
      </c>
      <c r="AB11" s="2">
        <v>96</v>
      </c>
      <c r="AC11" s="2">
        <v>117</v>
      </c>
      <c r="AD11" s="2">
        <v>100</v>
      </c>
      <c r="AE11" s="2">
        <v>137</v>
      </c>
      <c r="AF11" s="2">
        <v>115</v>
      </c>
      <c r="AG11" s="6">
        <v>90</v>
      </c>
      <c r="AH11" s="7">
        <v>60</v>
      </c>
      <c r="AI11" s="7">
        <v>113</v>
      </c>
      <c r="AJ11" s="14">
        <v>122</v>
      </c>
      <c r="AK11" s="14">
        <v>109</v>
      </c>
      <c r="AL11" s="14">
        <v>99</v>
      </c>
      <c r="AM11" s="2">
        <v>98</v>
      </c>
      <c r="AN11" s="2">
        <v>97</v>
      </c>
      <c r="AO11" s="2">
        <v>74</v>
      </c>
      <c r="AP11" s="2">
        <v>53</v>
      </c>
      <c r="AQ11" s="2">
        <v>28</v>
      </c>
      <c r="AR11" s="2">
        <v>78</v>
      </c>
      <c r="AS11" s="2">
        <v>190</v>
      </c>
    </row>
    <row r="12" spans="2:45" ht="13.5">
      <c r="B12" s="3" t="s">
        <v>14</v>
      </c>
      <c r="C12" s="15">
        <v>213</v>
      </c>
      <c r="D12" s="15">
        <v>173</v>
      </c>
      <c r="E12" s="15">
        <v>161</v>
      </c>
      <c r="F12" s="15">
        <v>166</v>
      </c>
      <c r="G12" s="15">
        <v>178</v>
      </c>
      <c r="H12" s="15">
        <v>193</v>
      </c>
      <c r="I12" s="2">
        <v>102</v>
      </c>
      <c r="J12" s="2">
        <v>259</v>
      </c>
      <c r="K12" s="2">
        <v>241</v>
      </c>
      <c r="L12" s="2">
        <v>154</v>
      </c>
      <c r="M12" s="2">
        <v>119</v>
      </c>
      <c r="N12" s="2">
        <v>155</v>
      </c>
      <c r="O12" s="2">
        <v>71</v>
      </c>
      <c r="P12" s="2">
        <v>70</v>
      </c>
      <c r="Q12" s="2">
        <v>134</v>
      </c>
      <c r="R12" s="2">
        <v>161</v>
      </c>
      <c r="S12" s="2">
        <v>173</v>
      </c>
      <c r="T12" s="2">
        <v>167</v>
      </c>
      <c r="U12" s="2">
        <v>236</v>
      </c>
      <c r="V12" s="2">
        <v>152</v>
      </c>
      <c r="W12" s="2">
        <v>142</v>
      </c>
      <c r="X12" s="2">
        <v>130</v>
      </c>
      <c r="Y12" s="2">
        <v>215</v>
      </c>
      <c r="Z12" s="2">
        <v>191</v>
      </c>
      <c r="AA12" s="2">
        <v>154</v>
      </c>
      <c r="AB12" s="2">
        <v>135</v>
      </c>
      <c r="AC12" s="2">
        <v>166</v>
      </c>
      <c r="AD12" s="2">
        <v>86</v>
      </c>
      <c r="AE12" s="2">
        <v>118</v>
      </c>
      <c r="AF12" s="2">
        <v>124</v>
      </c>
      <c r="AG12" s="6">
        <v>92</v>
      </c>
      <c r="AH12" s="8">
        <v>115</v>
      </c>
      <c r="AI12" s="8">
        <v>176</v>
      </c>
      <c r="AJ12" s="6">
        <v>112</v>
      </c>
      <c r="AK12" s="6">
        <v>149</v>
      </c>
      <c r="AL12" s="6">
        <v>138</v>
      </c>
      <c r="AM12" s="2">
        <v>134</v>
      </c>
      <c r="AN12" s="2">
        <v>158</v>
      </c>
      <c r="AO12" s="2">
        <v>92</v>
      </c>
      <c r="AP12" s="2">
        <v>64</v>
      </c>
      <c r="AQ12" s="2">
        <v>65</v>
      </c>
      <c r="AR12" s="2">
        <v>58</v>
      </c>
      <c r="AS12" s="2">
        <v>146</v>
      </c>
    </row>
    <row r="13" spans="2:45" ht="13.5">
      <c r="B13" s="3" t="s">
        <v>4</v>
      </c>
      <c r="C13" s="15">
        <v>404</v>
      </c>
      <c r="D13" s="15">
        <v>461</v>
      </c>
      <c r="E13" s="15">
        <v>485</v>
      </c>
      <c r="F13" s="15">
        <v>624</v>
      </c>
      <c r="G13" s="15">
        <v>541</v>
      </c>
      <c r="H13" s="15">
        <v>576</v>
      </c>
      <c r="I13" s="2">
        <v>252</v>
      </c>
      <c r="J13" s="2">
        <v>479</v>
      </c>
      <c r="K13" s="2">
        <v>480</v>
      </c>
      <c r="L13" s="2">
        <v>564</v>
      </c>
      <c r="M13" s="2">
        <v>738</v>
      </c>
      <c r="N13" s="2">
        <v>521</v>
      </c>
      <c r="O13" s="2">
        <v>345</v>
      </c>
      <c r="P13" s="2">
        <v>344</v>
      </c>
      <c r="Q13" s="2">
        <v>411</v>
      </c>
      <c r="R13" s="2">
        <v>389</v>
      </c>
      <c r="S13" s="2">
        <v>363</v>
      </c>
      <c r="T13" s="2">
        <v>355</v>
      </c>
      <c r="U13" s="2">
        <v>454</v>
      </c>
      <c r="V13" s="2">
        <v>424</v>
      </c>
      <c r="W13" s="2">
        <v>319</v>
      </c>
      <c r="X13" s="2">
        <v>424</v>
      </c>
      <c r="Y13" s="2">
        <v>278</v>
      </c>
      <c r="Z13" s="2">
        <v>496</v>
      </c>
      <c r="AA13" s="2">
        <v>359</v>
      </c>
      <c r="AB13" s="2">
        <v>434</v>
      </c>
      <c r="AC13" s="2">
        <v>448</v>
      </c>
      <c r="AD13" s="2">
        <v>320</v>
      </c>
      <c r="AE13" s="2">
        <v>363</v>
      </c>
      <c r="AF13" s="2">
        <v>352</v>
      </c>
      <c r="AG13" s="6">
        <v>239</v>
      </c>
      <c r="AH13" s="8">
        <v>222</v>
      </c>
      <c r="AI13" s="8">
        <v>172</v>
      </c>
      <c r="AJ13" s="6">
        <v>291</v>
      </c>
      <c r="AK13" s="6">
        <v>244</v>
      </c>
      <c r="AL13" s="6">
        <v>337</v>
      </c>
      <c r="AM13" s="2">
        <v>168</v>
      </c>
      <c r="AN13" s="2">
        <v>231</v>
      </c>
      <c r="AO13" s="2">
        <v>168</v>
      </c>
      <c r="AP13" s="2">
        <v>195</v>
      </c>
      <c r="AQ13" s="2">
        <v>223</v>
      </c>
      <c r="AR13" s="2">
        <v>264</v>
      </c>
      <c r="AS13" s="2">
        <v>292</v>
      </c>
    </row>
    <row r="14" spans="2:45" ht="13.5">
      <c r="B14" s="3" t="s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27</v>
      </c>
      <c r="X14" s="2">
        <v>26</v>
      </c>
      <c r="Y14" s="2">
        <v>30</v>
      </c>
      <c r="Z14" s="2">
        <v>30</v>
      </c>
      <c r="AA14" s="2">
        <v>37</v>
      </c>
      <c r="AB14" s="2">
        <v>33</v>
      </c>
      <c r="AC14" s="2">
        <v>49</v>
      </c>
      <c r="AD14" s="2">
        <v>31</v>
      </c>
      <c r="AE14" s="2">
        <v>45</v>
      </c>
      <c r="AF14" s="2">
        <v>32</v>
      </c>
      <c r="AG14" s="2">
        <v>21</v>
      </c>
      <c r="AH14" s="2">
        <v>21</v>
      </c>
      <c r="AI14" s="8">
        <v>21</v>
      </c>
      <c r="AJ14" s="6">
        <v>27</v>
      </c>
      <c r="AK14" s="6">
        <v>24</v>
      </c>
      <c r="AL14" s="6">
        <v>29</v>
      </c>
      <c r="AM14" s="2">
        <v>33</v>
      </c>
      <c r="AN14" s="2">
        <v>35</v>
      </c>
      <c r="AO14" s="2">
        <v>31</v>
      </c>
      <c r="AP14" s="2">
        <v>23</v>
      </c>
      <c r="AQ14" s="2">
        <v>17</v>
      </c>
      <c r="AR14" s="2">
        <v>19</v>
      </c>
      <c r="AS14" s="2">
        <v>22</v>
      </c>
    </row>
    <row r="15" spans="2:45" ht="13.5">
      <c r="B15" s="3" t="s">
        <v>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 t="s">
        <v>9</v>
      </c>
      <c r="AG15" s="2" t="s">
        <v>15</v>
      </c>
      <c r="AH15" s="2" t="s">
        <v>9</v>
      </c>
      <c r="AI15" s="6" t="s">
        <v>9</v>
      </c>
      <c r="AJ15" s="6" t="s">
        <v>10</v>
      </c>
      <c r="AK15" s="6" t="s">
        <v>16</v>
      </c>
      <c r="AL15" s="6" t="s">
        <v>10</v>
      </c>
      <c r="AM15" s="2" t="s">
        <v>6</v>
      </c>
      <c r="AN15" s="2" t="s">
        <v>6</v>
      </c>
      <c r="AO15" s="2" t="s">
        <v>10</v>
      </c>
      <c r="AP15" s="2" t="s">
        <v>10</v>
      </c>
      <c r="AQ15" s="2" t="s">
        <v>10</v>
      </c>
      <c r="AR15" s="2" t="s">
        <v>17</v>
      </c>
      <c r="AS15" s="2" t="s">
        <v>10</v>
      </c>
    </row>
    <row r="16" spans="2:45" ht="13.5">
      <c r="B16" s="3" t="s">
        <v>18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16">
        <f>+W11/W14</f>
        <v>4.888888888888889</v>
      </c>
      <c r="X16" s="16">
        <f aca="true" t="shared" si="5" ref="X16:AS16">+X11/X14</f>
        <v>7.769230769230769</v>
      </c>
      <c r="Y16" s="16">
        <f t="shared" si="5"/>
        <v>5.133333333333334</v>
      </c>
      <c r="Z16" s="16">
        <f t="shared" si="5"/>
        <v>6.566666666666666</v>
      </c>
      <c r="AA16" s="16">
        <f t="shared" si="5"/>
        <v>3.027027027027027</v>
      </c>
      <c r="AB16" s="16">
        <f t="shared" si="5"/>
        <v>2.909090909090909</v>
      </c>
      <c r="AC16" s="16">
        <f t="shared" si="5"/>
        <v>2.3877551020408165</v>
      </c>
      <c r="AD16" s="16">
        <f t="shared" si="5"/>
        <v>3.225806451612903</v>
      </c>
      <c r="AE16" s="16">
        <f t="shared" si="5"/>
        <v>3.0444444444444443</v>
      </c>
      <c r="AF16" s="16">
        <f t="shared" si="5"/>
        <v>3.59375</v>
      </c>
      <c r="AG16" s="16">
        <f t="shared" si="5"/>
        <v>4.285714285714286</v>
      </c>
      <c r="AH16" s="16">
        <f t="shared" si="5"/>
        <v>2.857142857142857</v>
      </c>
      <c r="AI16" s="17">
        <f t="shared" si="5"/>
        <v>5.380952380952381</v>
      </c>
      <c r="AJ16" s="17">
        <f t="shared" si="5"/>
        <v>4.518518518518518</v>
      </c>
      <c r="AK16" s="17">
        <f t="shared" si="5"/>
        <v>4.541666666666667</v>
      </c>
      <c r="AL16" s="17">
        <f t="shared" si="5"/>
        <v>3.413793103448276</v>
      </c>
      <c r="AM16" s="17">
        <f t="shared" si="5"/>
        <v>2.9696969696969697</v>
      </c>
      <c r="AN16" s="17">
        <f t="shared" si="5"/>
        <v>2.7714285714285714</v>
      </c>
      <c r="AO16" s="17">
        <f t="shared" si="5"/>
        <v>2.3870967741935485</v>
      </c>
      <c r="AP16" s="17">
        <f t="shared" si="5"/>
        <v>2.3043478260869565</v>
      </c>
      <c r="AQ16" s="17">
        <f t="shared" si="5"/>
        <v>1.6470588235294117</v>
      </c>
      <c r="AR16" s="17">
        <f t="shared" si="5"/>
        <v>4.105263157894737</v>
      </c>
      <c r="AS16" s="16">
        <f t="shared" si="5"/>
        <v>8.636363636363637</v>
      </c>
    </row>
    <row r="17" ht="14.25" thickBot="1"/>
    <row r="18" spans="2:46" ht="14.25" thickBot="1">
      <c r="B18" s="1" t="s">
        <v>20</v>
      </c>
      <c r="C18" s="4" t="s">
        <v>0</v>
      </c>
      <c r="D18" s="4">
        <v>48</v>
      </c>
      <c r="E18" s="4">
        <v>49</v>
      </c>
      <c r="F18" s="4">
        <v>50</v>
      </c>
      <c r="G18" s="4">
        <v>51</v>
      </c>
      <c r="H18" s="4">
        <v>52</v>
      </c>
      <c r="I18" s="4">
        <v>53</v>
      </c>
      <c r="J18" s="4">
        <v>54</v>
      </c>
      <c r="K18" s="4">
        <v>55</v>
      </c>
      <c r="L18" s="4">
        <v>56</v>
      </c>
      <c r="M18" s="4">
        <v>57</v>
      </c>
      <c r="N18" s="4">
        <v>58</v>
      </c>
      <c r="O18" s="4">
        <v>59</v>
      </c>
      <c r="P18" s="4">
        <v>60</v>
      </c>
      <c r="Q18" s="4">
        <v>61</v>
      </c>
      <c r="R18" s="4">
        <v>62</v>
      </c>
      <c r="S18" s="4">
        <v>63</v>
      </c>
      <c r="T18" s="4" t="s">
        <v>1</v>
      </c>
      <c r="U18" s="4">
        <v>2</v>
      </c>
      <c r="V18" s="4">
        <v>3</v>
      </c>
      <c r="W18" s="4">
        <v>4</v>
      </c>
      <c r="X18" s="4">
        <v>5</v>
      </c>
      <c r="Y18" s="4">
        <v>6</v>
      </c>
      <c r="Z18" s="4">
        <v>7</v>
      </c>
      <c r="AA18" s="4">
        <v>8</v>
      </c>
      <c r="AB18" s="4">
        <v>9</v>
      </c>
      <c r="AC18" s="4">
        <v>10</v>
      </c>
      <c r="AD18" s="4">
        <v>11</v>
      </c>
      <c r="AE18" s="4">
        <v>12</v>
      </c>
      <c r="AF18" s="4">
        <v>13</v>
      </c>
      <c r="AG18" s="5">
        <v>14</v>
      </c>
      <c r="AH18" s="5">
        <v>15</v>
      </c>
      <c r="AI18" s="5">
        <v>16</v>
      </c>
      <c r="AJ18" s="13">
        <v>17</v>
      </c>
      <c r="AK18" s="13">
        <v>18</v>
      </c>
      <c r="AL18" s="13">
        <v>19</v>
      </c>
      <c r="AM18" s="13">
        <v>20</v>
      </c>
      <c r="AN18" s="13">
        <v>21</v>
      </c>
      <c r="AO18" s="13">
        <v>22</v>
      </c>
      <c r="AP18" s="13">
        <v>23</v>
      </c>
      <c r="AQ18" s="13">
        <v>24</v>
      </c>
      <c r="AR18" s="13">
        <v>25</v>
      </c>
      <c r="AS18" s="31">
        <v>26</v>
      </c>
      <c r="AT18" s="28"/>
    </row>
    <row r="19" spans="2:46" ht="13.5">
      <c r="B19" s="3" t="s">
        <v>2</v>
      </c>
      <c r="C19" s="2">
        <v>97</v>
      </c>
      <c r="D19" s="2">
        <v>187</v>
      </c>
      <c r="E19" s="2">
        <v>6</v>
      </c>
      <c r="F19" s="2">
        <v>125</v>
      </c>
      <c r="G19" s="2">
        <v>167</v>
      </c>
      <c r="H19" s="2">
        <v>166</v>
      </c>
      <c r="I19" s="2">
        <v>73</v>
      </c>
      <c r="J19" s="2">
        <v>239</v>
      </c>
      <c r="K19" s="2">
        <v>136</v>
      </c>
      <c r="L19" s="2">
        <v>145</v>
      </c>
      <c r="M19" s="2">
        <v>188</v>
      </c>
      <c r="N19" s="2">
        <v>186</v>
      </c>
      <c r="O19" s="2">
        <v>175</v>
      </c>
      <c r="P19" s="2">
        <v>163</v>
      </c>
      <c r="Q19" s="2">
        <v>232</v>
      </c>
      <c r="R19" s="2">
        <v>189</v>
      </c>
      <c r="S19" s="2">
        <v>232</v>
      </c>
      <c r="T19" s="2">
        <v>147</v>
      </c>
      <c r="U19" s="2">
        <v>164</v>
      </c>
      <c r="V19" s="2">
        <v>141</v>
      </c>
      <c r="W19" s="2">
        <v>127</v>
      </c>
      <c r="X19" s="2">
        <v>173</v>
      </c>
      <c r="Y19" s="2">
        <v>114</v>
      </c>
      <c r="Z19" s="2">
        <v>135</v>
      </c>
      <c r="AA19" s="2">
        <v>106</v>
      </c>
      <c r="AB19" s="2">
        <v>132</v>
      </c>
      <c r="AC19" s="2">
        <v>123</v>
      </c>
      <c r="AD19" s="2">
        <v>89</v>
      </c>
      <c r="AE19" s="2">
        <v>75</v>
      </c>
      <c r="AF19" s="2">
        <v>79</v>
      </c>
      <c r="AG19" s="6">
        <v>61</v>
      </c>
      <c r="AH19" s="7">
        <v>47</v>
      </c>
      <c r="AI19" s="7">
        <v>52</v>
      </c>
      <c r="AJ19" s="14">
        <v>75</v>
      </c>
      <c r="AK19" s="14">
        <v>97</v>
      </c>
      <c r="AL19" s="14">
        <v>66</v>
      </c>
      <c r="AM19" s="2">
        <v>115</v>
      </c>
      <c r="AN19" s="2">
        <v>16</v>
      </c>
      <c r="AO19" s="2">
        <v>12</v>
      </c>
      <c r="AP19" s="2">
        <v>80</v>
      </c>
      <c r="AQ19" s="2">
        <v>63</v>
      </c>
      <c r="AR19" s="2">
        <v>80</v>
      </c>
      <c r="AS19" s="2">
        <v>83</v>
      </c>
      <c r="AT19" s="28"/>
    </row>
    <row r="20" spans="2:46" ht="13.5">
      <c r="B20" s="3" t="s">
        <v>3</v>
      </c>
      <c r="C20" s="2">
        <v>34</v>
      </c>
      <c r="D20" s="2">
        <v>96</v>
      </c>
      <c r="E20" s="2">
        <v>38</v>
      </c>
      <c r="F20" s="2">
        <v>89</v>
      </c>
      <c r="G20" s="2">
        <v>107</v>
      </c>
      <c r="H20" s="2">
        <v>109</v>
      </c>
      <c r="I20" s="2">
        <v>55</v>
      </c>
      <c r="J20" s="2">
        <v>132</v>
      </c>
      <c r="K20" s="2">
        <v>157</v>
      </c>
      <c r="L20" s="2">
        <v>92</v>
      </c>
      <c r="M20" s="2">
        <v>147</v>
      </c>
      <c r="N20" s="2">
        <v>82</v>
      </c>
      <c r="O20" s="2">
        <v>61</v>
      </c>
      <c r="P20" s="2">
        <v>134</v>
      </c>
      <c r="Q20" s="2">
        <v>88</v>
      </c>
      <c r="R20" s="2">
        <v>100</v>
      </c>
      <c r="S20" s="2">
        <v>190</v>
      </c>
      <c r="T20" s="2">
        <v>197</v>
      </c>
      <c r="U20" s="2">
        <v>156</v>
      </c>
      <c r="V20" s="2">
        <v>132</v>
      </c>
      <c r="W20" s="2">
        <v>137</v>
      </c>
      <c r="X20" s="2">
        <v>123</v>
      </c>
      <c r="Y20" s="2">
        <v>152</v>
      </c>
      <c r="Z20" s="2">
        <v>166</v>
      </c>
      <c r="AA20" s="2">
        <v>193</v>
      </c>
      <c r="AB20" s="2">
        <v>127</v>
      </c>
      <c r="AC20" s="2">
        <v>150</v>
      </c>
      <c r="AD20" s="2">
        <v>107</v>
      </c>
      <c r="AE20" s="2">
        <v>160</v>
      </c>
      <c r="AF20" s="2">
        <v>58</v>
      </c>
      <c r="AG20" s="6">
        <v>81</v>
      </c>
      <c r="AH20" s="8">
        <v>88</v>
      </c>
      <c r="AI20" s="8">
        <v>81</v>
      </c>
      <c r="AJ20" s="6">
        <v>80</v>
      </c>
      <c r="AK20" s="6">
        <v>81</v>
      </c>
      <c r="AL20" s="6">
        <v>68</v>
      </c>
      <c r="AM20" s="2">
        <v>80</v>
      </c>
      <c r="AN20" s="2">
        <v>37</v>
      </c>
      <c r="AO20" s="2">
        <v>30</v>
      </c>
      <c r="AP20" s="2">
        <v>59</v>
      </c>
      <c r="AQ20" s="2">
        <v>57</v>
      </c>
      <c r="AR20" s="2">
        <v>92</v>
      </c>
      <c r="AS20" s="2">
        <v>71</v>
      </c>
      <c r="AT20" s="28"/>
    </row>
    <row r="21" spans="2:46" ht="13.5">
      <c r="B21" s="3" t="s">
        <v>4</v>
      </c>
      <c r="C21" s="2">
        <v>27</v>
      </c>
      <c r="D21" s="2">
        <v>147</v>
      </c>
      <c r="E21" s="2">
        <v>61</v>
      </c>
      <c r="F21" s="2">
        <v>208</v>
      </c>
      <c r="G21" s="2">
        <v>178</v>
      </c>
      <c r="H21" s="2">
        <v>234</v>
      </c>
      <c r="I21" s="2">
        <v>106</v>
      </c>
      <c r="J21" s="2">
        <v>202</v>
      </c>
      <c r="K21" s="2">
        <v>279</v>
      </c>
      <c r="L21" s="2">
        <v>186</v>
      </c>
      <c r="M21" s="2">
        <v>269</v>
      </c>
      <c r="N21" s="2">
        <v>240</v>
      </c>
      <c r="O21" s="2">
        <v>258</v>
      </c>
      <c r="P21" s="2">
        <v>284</v>
      </c>
      <c r="Q21" s="2">
        <v>374</v>
      </c>
      <c r="R21" s="2">
        <v>223</v>
      </c>
      <c r="S21" s="2">
        <v>269</v>
      </c>
      <c r="T21" s="2">
        <v>235</v>
      </c>
      <c r="U21" s="2">
        <v>393</v>
      </c>
      <c r="V21" s="2">
        <v>216</v>
      </c>
      <c r="W21" s="2">
        <v>230</v>
      </c>
      <c r="X21" s="2">
        <v>288</v>
      </c>
      <c r="Y21" s="2">
        <v>218</v>
      </c>
      <c r="Z21" s="2">
        <v>220</v>
      </c>
      <c r="AA21" s="2">
        <v>340</v>
      </c>
      <c r="AB21" s="2">
        <v>251</v>
      </c>
      <c r="AC21" s="2">
        <v>145</v>
      </c>
      <c r="AD21" s="2">
        <v>284</v>
      </c>
      <c r="AE21" s="2">
        <v>113</v>
      </c>
      <c r="AF21" s="2">
        <v>214</v>
      </c>
      <c r="AG21" s="6">
        <v>80</v>
      </c>
      <c r="AH21" s="8">
        <v>119</v>
      </c>
      <c r="AI21" s="8">
        <v>130</v>
      </c>
      <c r="AJ21" s="6">
        <v>186</v>
      </c>
      <c r="AK21" s="6">
        <v>145</v>
      </c>
      <c r="AL21" s="6">
        <v>145</v>
      </c>
      <c r="AM21" s="2">
        <v>156</v>
      </c>
      <c r="AN21" s="2">
        <v>53</v>
      </c>
      <c r="AO21" s="2">
        <v>50</v>
      </c>
      <c r="AP21" s="2">
        <v>113</v>
      </c>
      <c r="AQ21" s="2">
        <v>136</v>
      </c>
      <c r="AR21" s="2">
        <v>123</v>
      </c>
      <c r="AS21" s="2">
        <v>117</v>
      </c>
      <c r="AT21" s="28"/>
    </row>
    <row r="22" spans="2:46" ht="13.5">
      <c r="B22" s="3" t="s">
        <v>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51</v>
      </c>
      <c r="X22" s="2">
        <v>60</v>
      </c>
      <c r="Y22" s="2">
        <v>83</v>
      </c>
      <c r="Z22" s="2">
        <v>86</v>
      </c>
      <c r="AA22" s="2">
        <v>104</v>
      </c>
      <c r="AB22" s="2">
        <v>84</v>
      </c>
      <c r="AC22" s="2">
        <v>79</v>
      </c>
      <c r="AD22" s="2">
        <v>50</v>
      </c>
      <c r="AE22" s="2">
        <v>45</v>
      </c>
      <c r="AF22" s="2">
        <v>55</v>
      </c>
      <c r="AG22" s="2">
        <v>38</v>
      </c>
      <c r="AH22" s="2">
        <v>53</v>
      </c>
      <c r="AI22" s="8">
        <v>29</v>
      </c>
      <c r="AJ22" s="6">
        <v>48</v>
      </c>
      <c r="AK22" s="6">
        <v>37</v>
      </c>
      <c r="AL22" s="6">
        <v>52</v>
      </c>
      <c r="AM22" s="2">
        <v>61</v>
      </c>
      <c r="AN22" s="2">
        <v>58</v>
      </c>
      <c r="AO22" s="2">
        <v>19</v>
      </c>
      <c r="AP22" s="2">
        <v>52</v>
      </c>
      <c r="AQ22" s="2">
        <v>55</v>
      </c>
      <c r="AR22" s="2">
        <v>48</v>
      </c>
      <c r="AS22" s="2">
        <v>49</v>
      </c>
      <c r="AT22" s="28"/>
    </row>
    <row r="23" spans="2:46" ht="13.5">
      <c r="B23" s="3" t="s">
        <v>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 t="s">
        <v>9</v>
      </c>
      <c r="AG23" s="2" t="s">
        <v>6</v>
      </c>
      <c r="AH23" s="2" t="s">
        <v>6</v>
      </c>
      <c r="AI23" s="6" t="s">
        <v>5</v>
      </c>
      <c r="AJ23" s="6" t="s">
        <v>10</v>
      </c>
      <c r="AK23" s="6" t="s">
        <v>11</v>
      </c>
      <c r="AL23" s="6" t="s">
        <v>12</v>
      </c>
      <c r="AM23" s="6" t="s">
        <v>10</v>
      </c>
      <c r="AN23" s="6" t="s">
        <v>10</v>
      </c>
      <c r="AO23" s="6" t="s">
        <v>10</v>
      </c>
      <c r="AP23" s="6" t="s">
        <v>13</v>
      </c>
      <c r="AQ23" s="6" t="s">
        <v>10</v>
      </c>
      <c r="AR23" s="6" t="s">
        <v>10</v>
      </c>
      <c r="AS23" s="2" t="s">
        <v>10</v>
      </c>
      <c r="AT23" s="28"/>
    </row>
    <row r="24" spans="2:46" ht="13.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>
        <f>+W19/W22</f>
        <v>2.4901960784313726</v>
      </c>
      <c r="X24" s="11">
        <f aca="true" t="shared" si="6" ref="X24:AM24">+X19/X22</f>
        <v>2.8833333333333333</v>
      </c>
      <c r="Y24" s="11">
        <f t="shared" si="6"/>
        <v>1.3734939759036144</v>
      </c>
      <c r="Z24" s="11">
        <f t="shared" si="6"/>
        <v>1.569767441860465</v>
      </c>
      <c r="AA24" s="11">
        <f t="shared" si="6"/>
        <v>1.0192307692307692</v>
      </c>
      <c r="AB24" s="11">
        <f t="shared" si="6"/>
        <v>1.5714285714285714</v>
      </c>
      <c r="AC24" s="11">
        <f t="shared" si="6"/>
        <v>1.5569620253164558</v>
      </c>
      <c r="AD24" s="11">
        <f t="shared" si="6"/>
        <v>1.78</v>
      </c>
      <c r="AE24" s="11">
        <f t="shared" si="6"/>
        <v>1.6666666666666667</v>
      </c>
      <c r="AF24" s="11">
        <f t="shared" si="6"/>
        <v>1.4363636363636363</v>
      </c>
      <c r="AG24" s="11">
        <f t="shared" si="6"/>
        <v>1.605263157894737</v>
      </c>
      <c r="AH24" s="11">
        <f t="shared" si="6"/>
        <v>0.8867924528301887</v>
      </c>
      <c r="AI24" s="12">
        <f t="shared" si="6"/>
        <v>1.793103448275862</v>
      </c>
      <c r="AJ24" s="12">
        <f t="shared" si="6"/>
        <v>1.5625</v>
      </c>
      <c r="AK24" s="12">
        <f t="shared" si="6"/>
        <v>2.6216216216216215</v>
      </c>
      <c r="AL24" s="12">
        <f t="shared" si="6"/>
        <v>1.2692307692307692</v>
      </c>
      <c r="AM24" s="12">
        <f t="shared" si="6"/>
        <v>1.8852459016393444</v>
      </c>
      <c r="AN24" s="12">
        <f aca="true" t="shared" si="7" ref="AN24:AS24">+AN19/AN22</f>
        <v>0.27586206896551724</v>
      </c>
      <c r="AO24" s="12">
        <f t="shared" si="7"/>
        <v>0.631578947368421</v>
      </c>
      <c r="AP24" s="12">
        <f t="shared" si="7"/>
        <v>1.5384615384615385</v>
      </c>
      <c r="AQ24" s="12">
        <f t="shared" si="7"/>
        <v>1.1454545454545455</v>
      </c>
      <c r="AR24" s="12">
        <f t="shared" si="7"/>
        <v>1.6666666666666667</v>
      </c>
      <c r="AS24" s="11">
        <f t="shared" si="7"/>
        <v>1.6938775510204083</v>
      </c>
      <c r="AT24" s="26"/>
    </row>
  </sheetData>
  <sheetProtection/>
  <printOptions/>
  <pageMargins left="0.75" right="0.67" top="1" bottom="1" header="0.512" footer="0.512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2004-12-28T02:23:27Z</cp:lastPrinted>
  <dcterms:created xsi:type="dcterms:W3CDTF">2002-09-12T02:52:30Z</dcterms:created>
  <dcterms:modified xsi:type="dcterms:W3CDTF">2017-09-12T01:22:50Z</dcterms:modified>
  <cp:category/>
  <cp:version/>
  <cp:contentType/>
  <cp:contentStatus/>
</cp:coreProperties>
</file>