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56" yWindow="65341" windowWidth="969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'Sheet1'!$A$1:$AS$74</definedName>
  </definedNames>
  <calcPr fullCalcOnLoad="1"/>
</workbook>
</file>

<file path=xl/sharedStrings.xml><?xml version="1.0" encoding="utf-8"?>
<sst xmlns="http://schemas.openxmlformats.org/spreadsheetml/2006/main" count="61" uniqueCount="21">
  <si>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</si>
  <si>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</si>
  <si>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</si>
  <si>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</si>
  <si>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</si>
  <si>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</si>
  <si>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</si>
  <si>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</si>
  <si>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</si>
  <si>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曇</t>
  </si>
  <si>
    <t>一人あたり確認数</t>
  </si>
  <si>
    <t>晴</t>
  </si>
  <si>
    <t>曇・雨</t>
  </si>
  <si>
    <t>成鳥確認数</t>
  </si>
  <si>
    <t>平成２０年まで久江小学校、２１年は休校となり滝尾小学校に引き継ぎ</t>
  </si>
  <si>
    <t>久江小学校</t>
  </si>
  <si>
    <t>滝尾小学校</t>
  </si>
  <si>
    <t>曇</t>
  </si>
  <si>
    <t>晴・曇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</si>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</sst>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6.25"/>
      <color indexed="8"/>
      <name val="ＭＳ Ｐゴシック"/>
      <family val="3"/>
    </font>
    <font>
      <sz val="16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5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176" fontId="0" fillId="33" borderId="11" xfId="0" applyNumberFormat="1" applyFill="1" applyBorder="1" applyAlignment="1">
      <alignment/>
    </xf>
    <xf numFmtId="176" fontId="0" fillId="33" borderId="13" xfId="0" applyNumberFormat="1" applyFill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中能登町立滝尾小学校成鳥確認数等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75"/>
          <c:w val="0.9777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Sheet1!$B$41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Sheet1!$C$40:$AM$40</c:f>
              <c:strCache/>
            </c:strRef>
          </c:cat>
          <c:val>
            <c:numRef>
              <c:f>Sheet1!$C$41:$AM$41</c:f>
              <c:numCache/>
            </c:numRef>
          </c:val>
          <c:smooth val="0"/>
        </c:ser>
        <c:ser>
          <c:idx val="1"/>
          <c:order val="1"/>
          <c:tx>
            <c:strRef>
              <c:f>Sheet1!$B$42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Sheet1!$C$40:$AM$40</c:f>
              <c:strCache/>
            </c:strRef>
          </c:cat>
          <c:val>
            <c:numRef>
              <c:f>Sheet1!$C$42:$AM$42</c:f>
              <c:numCache/>
            </c:numRef>
          </c:val>
          <c:smooth val="0"/>
        </c:ser>
        <c:ser>
          <c:idx val="2"/>
          <c:order val="2"/>
          <c:tx>
            <c:strRef>
              <c:f>Sheet1!$B$43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Sheet1!$C$40:$AM$40</c:f>
              <c:strCache/>
            </c:strRef>
          </c:cat>
          <c:val>
            <c:numRef>
              <c:f>Sheet1!$C$43:$AM$43</c:f>
              <c:numCache/>
            </c:numRef>
          </c:val>
          <c:smooth val="0"/>
        </c:ser>
        <c:ser>
          <c:idx val="3"/>
          <c:order val="3"/>
          <c:tx>
            <c:strRef>
              <c:f>Sheet1!$B$44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Sheet1!$C$40:$AM$40</c:f>
              <c:strCache/>
            </c:strRef>
          </c:cat>
          <c:val>
            <c:numRef>
              <c:f>Sheet1!$C$44:$AM$44</c:f>
              <c:numCache/>
            </c:numRef>
          </c:val>
          <c:smooth val="0"/>
        </c:ser>
        <c:marker val="1"/>
        <c:axId val="43464136"/>
        <c:axId val="18765321"/>
      </c:lineChart>
      <c:catAx>
        <c:axId val="43464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65321"/>
        <c:crosses val="autoZero"/>
        <c:auto val="1"/>
        <c:lblOffset val="100"/>
        <c:tickLblSkip val="1"/>
        <c:noMultiLvlLbl val="0"/>
      </c:catAx>
      <c:valAx>
        <c:axId val="187653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8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641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00225"/>
          <c:w val="0.1115"/>
          <c:h val="0.1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滝尾小学校と久江小学校含む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5625"/>
          <c:w val="0.9767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Sheet1!$C$1:$AS$1</c:f>
              <c:strCache/>
            </c:strRef>
          </c:cat>
          <c:val>
            <c:numRef>
              <c:f>Sheet1!$C$2:$AS$2</c:f>
              <c:numCache/>
            </c:numRef>
          </c:val>
          <c:smooth val="0"/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Sheet1!$C$1:$AS$1</c:f>
              <c:strCache/>
            </c:strRef>
          </c:cat>
          <c:val>
            <c:numRef>
              <c:f>Sheet1!$C$3:$AS$3</c:f>
              <c:numCache/>
            </c:numRef>
          </c:val>
          <c:smooth val="0"/>
        </c:ser>
        <c:ser>
          <c:idx val="2"/>
          <c:order val="2"/>
          <c:tx>
            <c:strRef>
              <c:f>Sheet1!$B$4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Sheet1!$C$1:$AS$1</c:f>
              <c:strCache/>
            </c:strRef>
          </c:cat>
          <c:val>
            <c:numRef>
              <c:f>Sheet1!$C$4:$AS$4</c:f>
              <c:numCache/>
            </c:numRef>
          </c:val>
          <c:smooth val="0"/>
        </c:ser>
        <c:ser>
          <c:idx val="3"/>
          <c:order val="3"/>
          <c:tx>
            <c:strRef>
              <c:f>Sheet1!$B$5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Sheet1!$C$1:$AS$1</c:f>
              <c:strCache/>
            </c:strRef>
          </c:cat>
          <c:val>
            <c:numRef>
              <c:f>Sheet1!$C$5:$AS$5</c:f>
              <c:numCache/>
            </c:numRef>
          </c:val>
          <c:smooth val="0"/>
        </c:ser>
        <c:marker val="1"/>
        <c:axId val="27691154"/>
        <c:axId val="8188323"/>
      </c:lineChart>
      <c:catAx>
        <c:axId val="27691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88323"/>
        <c:crosses val="autoZero"/>
        <c:auto val="1"/>
        <c:lblOffset val="100"/>
        <c:tickLblSkip val="1"/>
        <c:noMultiLvlLbl val="0"/>
      </c:catAx>
      <c:valAx>
        <c:axId val="8188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911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0085"/>
          <c:w val="0.1372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47</xdr:row>
      <xdr:rowOff>47625</xdr:rowOff>
    </xdr:from>
    <xdr:to>
      <xdr:col>35</xdr:col>
      <xdr:colOff>219075</xdr:colOff>
      <xdr:row>73</xdr:row>
      <xdr:rowOff>9525</xdr:rowOff>
    </xdr:to>
    <xdr:graphicFrame>
      <xdr:nvGraphicFramePr>
        <xdr:cNvPr id="1" name="グラフ 1"/>
        <xdr:cNvGraphicFramePr/>
      </xdr:nvGraphicFramePr>
      <xdr:xfrm>
        <a:off x="590550" y="8153400"/>
        <a:ext cx="137445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504825</xdr:colOff>
      <xdr:row>17</xdr:row>
      <xdr:rowOff>76200</xdr:rowOff>
    </xdr:from>
    <xdr:to>
      <xdr:col>26</xdr:col>
      <xdr:colOff>19050</xdr:colOff>
      <xdr:row>37</xdr:row>
      <xdr:rowOff>142875</xdr:rowOff>
    </xdr:to>
    <xdr:graphicFrame>
      <xdr:nvGraphicFramePr>
        <xdr:cNvPr id="2" name="グラフ 2"/>
        <xdr:cNvGraphicFramePr/>
      </xdr:nvGraphicFramePr>
      <xdr:xfrm>
        <a:off x="1295400" y="3019425"/>
        <a:ext cx="94488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6"/>
  <sheetViews>
    <sheetView tabSelected="1" view="pageBreakPreview" zoomScale="50" zoomScaleSheetLayoutView="50" zoomScalePageLayoutView="0" workbookViewId="0" topLeftCell="A1">
      <selection activeCell="A1" sqref="A1:AS74"/>
    </sheetView>
  </sheetViews>
  <sheetFormatPr defaultColWidth="9.00390625" defaultRowHeight="13.5"/>
  <cols>
    <col min="1" max="1" width="10.375" style="0" customWidth="1"/>
    <col min="2" max="2" width="17.375" style="0" customWidth="1"/>
    <col min="3" max="3" width="7.00390625" style="0" customWidth="1"/>
    <col min="4" max="19" width="4.50390625" style="0" customWidth="1"/>
    <col min="20" max="20" width="7.00390625" style="0" customWidth="1"/>
    <col min="21" max="27" width="4.50390625" style="0" customWidth="1"/>
    <col min="28" max="39" width="5.00390625" style="0" customWidth="1"/>
    <col min="40" max="40" width="4.25390625" style="0" customWidth="1"/>
    <col min="41" max="41" width="4.125" style="0" customWidth="1"/>
    <col min="42" max="42" width="3.875" style="0" customWidth="1"/>
    <col min="43" max="47" width="5.00390625" style="0" customWidth="1"/>
  </cols>
  <sheetData>
    <row r="1" spans="1:45" ht="14.25" thickBot="1">
      <c r="A1" s="18" t="s">
        <v>16</v>
      </c>
      <c r="C1" s="19" t="s">
        <v>0</v>
      </c>
      <c r="D1" s="19">
        <v>48</v>
      </c>
      <c r="E1" s="19">
        <v>49</v>
      </c>
      <c r="F1" s="19">
        <v>50</v>
      </c>
      <c r="G1" s="19">
        <v>51</v>
      </c>
      <c r="H1" s="19">
        <v>52</v>
      </c>
      <c r="I1" s="19">
        <v>53</v>
      </c>
      <c r="J1" s="19">
        <v>54</v>
      </c>
      <c r="K1" s="19">
        <v>55</v>
      </c>
      <c r="L1" s="19">
        <v>56</v>
      </c>
      <c r="M1" s="19">
        <v>57</v>
      </c>
      <c r="N1" s="19">
        <v>58</v>
      </c>
      <c r="O1" s="19">
        <v>59</v>
      </c>
      <c r="P1" s="19">
        <v>60</v>
      </c>
      <c r="Q1" s="19">
        <v>61</v>
      </c>
      <c r="R1" s="19">
        <v>62</v>
      </c>
      <c r="S1" s="19">
        <v>63</v>
      </c>
      <c r="T1" s="19" t="s">
        <v>1</v>
      </c>
      <c r="U1" s="19">
        <v>2</v>
      </c>
      <c r="V1" s="19">
        <v>3</v>
      </c>
      <c r="W1" s="19">
        <v>4</v>
      </c>
      <c r="X1" s="19">
        <v>5</v>
      </c>
      <c r="Y1" s="19">
        <v>6</v>
      </c>
      <c r="Z1" s="19">
        <v>7</v>
      </c>
      <c r="AA1" s="19">
        <v>8</v>
      </c>
      <c r="AB1" s="19">
        <v>9</v>
      </c>
      <c r="AC1" s="19">
        <v>10</v>
      </c>
      <c r="AD1" s="19">
        <v>11</v>
      </c>
      <c r="AE1" s="19">
        <v>12</v>
      </c>
      <c r="AF1" s="19">
        <v>13</v>
      </c>
      <c r="AG1" s="20">
        <v>14</v>
      </c>
      <c r="AH1" s="19">
        <v>15</v>
      </c>
      <c r="AI1" s="20">
        <v>16</v>
      </c>
      <c r="AJ1" s="20">
        <v>17</v>
      </c>
      <c r="AK1" s="20">
        <v>18</v>
      </c>
      <c r="AL1" s="20">
        <v>19</v>
      </c>
      <c r="AM1" s="19">
        <v>20</v>
      </c>
      <c r="AN1" s="10">
        <v>21</v>
      </c>
      <c r="AO1" s="10">
        <v>22</v>
      </c>
      <c r="AP1" s="10">
        <v>23</v>
      </c>
      <c r="AQ1" s="10">
        <v>24</v>
      </c>
      <c r="AR1" s="10">
        <v>25</v>
      </c>
      <c r="AS1" s="10">
        <v>26</v>
      </c>
    </row>
    <row r="2" spans="2:45" ht="13.5">
      <c r="B2" s="21" t="s">
        <v>2</v>
      </c>
      <c r="C2" s="22">
        <f>+C11+C41</f>
        <v>225</v>
      </c>
      <c r="D2" s="22">
        <f aca="true" t="shared" si="0" ref="D2:AM2">+D11+D41</f>
        <v>121</v>
      </c>
      <c r="E2" s="22">
        <f t="shared" si="0"/>
        <v>172</v>
      </c>
      <c r="F2" s="22">
        <f t="shared" si="0"/>
        <v>129</v>
      </c>
      <c r="G2" s="22">
        <f t="shared" si="0"/>
        <v>79</v>
      </c>
      <c r="H2" s="22">
        <f t="shared" si="0"/>
        <v>104</v>
      </c>
      <c r="I2" s="22">
        <f t="shared" si="0"/>
        <v>137</v>
      </c>
      <c r="J2" s="22">
        <f t="shared" si="0"/>
        <v>125</v>
      </c>
      <c r="K2" s="22">
        <f t="shared" si="0"/>
        <v>114</v>
      </c>
      <c r="L2" s="22">
        <f t="shared" si="0"/>
        <v>137</v>
      </c>
      <c r="M2" s="22">
        <f t="shared" si="0"/>
        <v>110</v>
      </c>
      <c r="N2" s="22">
        <f t="shared" si="0"/>
        <v>228</v>
      </c>
      <c r="O2" s="22">
        <f t="shared" si="0"/>
        <v>182</v>
      </c>
      <c r="P2" s="22">
        <f t="shared" si="0"/>
        <v>189</v>
      </c>
      <c r="Q2" s="22">
        <f t="shared" si="0"/>
        <v>121</v>
      </c>
      <c r="R2" s="22">
        <f t="shared" si="0"/>
        <v>180</v>
      </c>
      <c r="S2" s="22">
        <f t="shared" si="0"/>
        <v>128</v>
      </c>
      <c r="T2" s="22">
        <f t="shared" si="0"/>
        <v>175</v>
      </c>
      <c r="U2" s="22">
        <f t="shared" si="0"/>
        <v>165</v>
      </c>
      <c r="V2" s="22">
        <f t="shared" si="0"/>
        <v>234</v>
      </c>
      <c r="W2" s="22">
        <f t="shared" si="0"/>
        <v>216</v>
      </c>
      <c r="X2" s="22">
        <f t="shared" si="0"/>
        <v>129</v>
      </c>
      <c r="Y2" s="22">
        <f t="shared" si="0"/>
        <v>214</v>
      </c>
      <c r="Z2" s="22">
        <f t="shared" si="0"/>
        <v>161</v>
      </c>
      <c r="AA2" s="22">
        <f t="shared" si="0"/>
        <v>126</v>
      </c>
      <c r="AB2" s="22">
        <f t="shared" si="0"/>
        <v>79</v>
      </c>
      <c r="AC2" s="22">
        <f t="shared" si="0"/>
        <v>102</v>
      </c>
      <c r="AD2" s="22">
        <f t="shared" si="0"/>
        <v>69</v>
      </c>
      <c r="AE2" s="22">
        <f t="shared" si="0"/>
        <v>55</v>
      </c>
      <c r="AF2" s="22">
        <f t="shared" si="0"/>
        <v>18</v>
      </c>
      <c r="AG2" s="22">
        <f t="shared" si="0"/>
        <v>86</v>
      </c>
      <c r="AH2" s="22">
        <f t="shared" si="0"/>
        <v>48</v>
      </c>
      <c r="AI2" s="22">
        <f t="shared" si="0"/>
        <v>72</v>
      </c>
      <c r="AJ2" s="22">
        <f t="shared" si="0"/>
        <v>54</v>
      </c>
      <c r="AK2" s="22">
        <f t="shared" si="0"/>
        <v>57</v>
      </c>
      <c r="AL2" s="22">
        <f t="shared" si="0"/>
        <v>62</v>
      </c>
      <c r="AM2" s="22">
        <f t="shared" si="0"/>
        <v>71</v>
      </c>
      <c r="AN2" s="17">
        <v>44</v>
      </c>
      <c r="AO2" s="17">
        <v>51</v>
      </c>
      <c r="AP2" s="17">
        <v>37</v>
      </c>
      <c r="AQ2" s="17">
        <v>48</v>
      </c>
      <c r="AR2" s="28">
        <v>47</v>
      </c>
      <c r="AS2" s="28">
        <v>39</v>
      </c>
    </row>
    <row r="3" spans="2:45" ht="13.5">
      <c r="B3" s="21" t="s">
        <v>3</v>
      </c>
      <c r="C3" s="22">
        <f>+C12+C42</f>
        <v>97</v>
      </c>
      <c r="D3" s="22">
        <f aca="true" t="shared" si="1" ref="D3:AM3">+D12+D42</f>
        <v>49</v>
      </c>
      <c r="E3" s="22">
        <f t="shared" si="1"/>
        <v>74</v>
      </c>
      <c r="F3" s="22">
        <f t="shared" si="1"/>
        <v>44</v>
      </c>
      <c r="G3" s="22">
        <f t="shared" si="1"/>
        <v>54</v>
      </c>
      <c r="H3" s="22">
        <f t="shared" si="1"/>
        <v>59</v>
      </c>
      <c r="I3" s="22">
        <f t="shared" si="1"/>
        <v>46</v>
      </c>
      <c r="J3" s="22">
        <f t="shared" si="1"/>
        <v>82</v>
      </c>
      <c r="K3" s="22">
        <f t="shared" si="1"/>
        <v>28</v>
      </c>
      <c r="L3" s="22">
        <f t="shared" si="1"/>
        <v>92</v>
      </c>
      <c r="M3" s="22">
        <f t="shared" si="1"/>
        <v>75</v>
      </c>
      <c r="N3" s="22">
        <f t="shared" si="1"/>
        <v>85</v>
      </c>
      <c r="O3" s="22">
        <f t="shared" si="1"/>
        <v>77</v>
      </c>
      <c r="P3" s="22">
        <f t="shared" si="1"/>
        <v>81</v>
      </c>
      <c r="Q3" s="22">
        <f t="shared" si="1"/>
        <v>86</v>
      </c>
      <c r="R3" s="22">
        <f t="shared" si="1"/>
        <v>87</v>
      </c>
      <c r="S3" s="22">
        <f t="shared" si="1"/>
        <v>65</v>
      </c>
      <c r="T3" s="22">
        <f t="shared" si="1"/>
        <v>132</v>
      </c>
      <c r="U3" s="22">
        <f t="shared" si="1"/>
        <v>119</v>
      </c>
      <c r="V3" s="22">
        <f t="shared" si="1"/>
        <v>144</v>
      </c>
      <c r="W3" s="22">
        <f t="shared" si="1"/>
        <v>119</v>
      </c>
      <c r="X3" s="22">
        <f t="shared" si="1"/>
        <v>88</v>
      </c>
      <c r="Y3" s="22">
        <f t="shared" si="1"/>
        <v>131</v>
      </c>
      <c r="Z3" s="22">
        <f t="shared" si="1"/>
        <v>134</v>
      </c>
      <c r="AA3" s="22">
        <f t="shared" si="1"/>
        <v>94</v>
      </c>
      <c r="AB3" s="22">
        <f t="shared" si="1"/>
        <v>70</v>
      </c>
      <c r="AC3" s="22">
        <f t="shared" si="1"/>
        <v>80</v>
      </c>
      <c r="AD3" s="22">
        <f t="shared" si="1"/>
        <v>82</v>
      </c>
      <c r="AE3" s="22">
        <f t="shared" si="1"/>
        <v>54</v>
      </c>
      <c r="AF3" s="22">
        <f t="shared" si="1"/>
        <v>25</v>
      </c>
      <c r="AG3" s="22">
        <f t="shared" si="1"/>
        <v>57</v>
      </c>
      <c r="AH3" s="22">
        <f t="shared" si="1"/>
        <v>38</v>
      </c>
      <c r="AI3" s="22">
        <f t="shared" si="1"/>
        <v>96</v>
      </c>
      <c r="AJ3" s="22">
        <f t="shared" si="1"/>
        <v>75</v>
      </c>
      <c r="AK3" s="22">
        <f t="shared" si="1"/>
        <v>69</v>
      </c>
      <c r="AL3" s="22">
        <f t="shared" si="1"/>
        <v>82</v>
      </c>
      <c r="AM3" s="22">
        <f t="shared" si="1"/>
        <v>73</v>
      </c>
      <c r="AN3" s="12">
        <v>65</v>
      </c>
      <c r="AO3" s="12">
        <v>55</v>
      </c>
      <c r="AP3" s="12">
        <v>26</v>
      </c>
      <c r="AQ3" s="12">
        <v>42</v>
      </c>
      <c r="AR3" s="12">
        <v>49</v>
      </c>
      <c r="AS3" s="12">
        <v>55</v>
      </c>
    </row>
    <row r="4" spans="2:45" ht="13.5">
      <c r="B4" s="21" t="s">
        <v>4</v>
      </c>
      <c r="C4" s="22">
        <f>+C13+C43</f>
        <v>101</v>
      </c>
      <c r="D4" s="22">
        <f aca="true" t="shared" si="2" ref="D4:AM4">+D13+D43</f>
        <v>93</v>
      </c>
      <c r="E4" s="22">
        <f t="shared" si="2"/>
        <v>82</v>
      </c>
      <c r="F4" s="22">
        <f t="shared" si="2"/>
        <v>120</v>
      </c>
      <c r="G4" s="22">
        <f t="shared" si="2"/>
        <v>95</v>
      </c>
      <c r="H4" s="22">
        <f t="shared" si="2"/>
        <v>92</v>
      </c>
      <c r="I4" s="22">
        <f t="shared" si="2"/>
        <v>129</v>
      </c>
      <c r="J4" s="22">
        <f t="shared" si="2"/>
        <v>115</v>
      </c>
      <c r="K4" s="22">
        <f t="shared" si="2"/>
        <v>77</v>
      </c>
      <c r="L4" s="22">
        <f t="shared" si="2"/>
        <v>130</v>
      </c>
      <c r="M4" s="22">
        <f t="shared" si="2"/>
        <v>106</v>
      </c>
      <c r="N4" s="22">
        <f t="shared" si="2"/>
        <v>134</v>
      </c>
      <c r="O4" s="22">
        <f t="shared" si="2"/>
        <v>120</v>
      </c>
      <c r="P4" s="22">
        <f t="shared" si="2"/>
        <v>133</v>
      </c>
      <c r="Q4" s="22">
        <f t="shared" si="2"/>
        <v>150</v>
      </c>
      <c r="R4" s="22">
        <f t="shared" si="2"/>
        <v>231</v>
      </c>
      <c r="S4" s="22">
        <f t="shared" si="2"/>
        <v>160</v>
      </c>
      <c r="T4" s="22">
        <f t="shared" si="2"/>
        <v>151</v>
      </c>
      <c r="U4" s="22">
        <f t="shared" si="2"/>
        <v>164</v>
      </c>
      <c r="V4" s="22">
        <f t="shared" si="2"/>
        <v>201</v>
      </c>
      <c r="W4" s="22">
        <f t="shared" si="2"/>
        <v>191</v>
      </c>
      <c r="X4" s="22">
        <f t="shared" si="2"/>
        <v>150</v>
      </c>
      <c r="Y4" s="22">
        <f t="shared" si="2"/>
        <v>212</v>
      </c>
      <c r="Z4" s="22">
        <f t="shared" si="2"/>
        <v>189</v>
      </c>
      <c r="AA4" s="22">
        <f t="shared" si="2"/>
        <v>215</v>
      </c>
      <c r="AB4" s="22">
        <f t="shared" si="2"/>
        <v>183</v>
      </c>
      <c r="AC4" s="22">
        <f t="shared" si="2"/>
        <v>174</v>
      </c>
      <c r="AD4" s="22">
        <f t="shared" si="2"/>
        <v>140</v>
      </c>
      <c r="AE4" s="22">
        <f t="shared" si="2"/>
        <v>154</v>
      </c>
      <c r="AF4" s="22">
        <f t="shared" si="2"/>
        <v>126</v>
      </c>
      <c r="AG4" s="22">
        <f t="shared" si="2"/>
        <v>97</v>
      </c>
      <c r="AH4" s="22">
        <f t="shared" si="2"/>
        <v>51</v>
      </c>
      <c r="AI4" s="22">
        <f t="shared" si="2"/>
        <v>96</v>
      </c>
      <c r="AJ4" s="22">
        <f t="shared" si="2"/>
        <v>108</v>
      </c>
      <c r="AK4" s="22">
        <f t="shared" si="2"/>
        <v>103</v>
      </c>
      <c r="AL4" s="22">
        <f t="shared" si="2"/>
        <v>132</v>
      </c>
      <c r="AM4" s="22">
        <f t="shared" si="2"/>
        <v>121</v>
      </c>
      <c r="AN4" s="12">
        <v>102</v>
      </c>
      <c r="AO4" s="12">
        <v>74</v>
      </c>
      <c r="AP4" s="12">
        <v>92</v>
      </c>
      <c r="AQ4" s="12">
        <v>38</v>
      </c>
      <c r="AR4" s="12">
        <v>47</v>
      </c>
      <c r="AS4" s="12">
        <v>68</v>
      </c>
    </row>
    <row r="5" spans="2:45" ht="13.5">
      <c r="B5" s="21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>
        <f>+W14+W44</f>
        <v>56</v>
      </c>
      <c r="X5" s="22">
        <f aca="true" t="shared" si="3" ref="X5:AM5">+X14+X44</f>
        <v>57</v>
      </c>
      <c r="Y5" s="22">
        <f t="shared" si="3"/>
        <v>58</v>
      </c>
      <c r="Z5" s="22">
        <f t="shared" si="3"/>
        <v>39</v>
      </c>
      <c r="AA5" s="22">
        <f t="shared" si="3"/>
        <v>54</v>
      </c>
      <c r="AB5" s="22">
        <f t="shared" si="3"/>
        <v>44</v>
      </c>
      <c r="AC5" s="22">
        <f t="shared" si="3"/>
        <v>46</v>
      </c>
      <c r="AD5" s="22">
        <f t="shared" si="3"/>
        <v>38</v>
      </c>
      <c r="AE5" s="22">
        <f t="shared" si="3"/>
        <v>50</v>
      </c>
      <c r="AF5" s="22">
        <f t="shared" si="3"/>
        <v>32</v>
      </c>
      <c r="AG5" s="22">
        <f t="shared" si="3"/>
        <v>42</v>
      </c>
      <c r="AH5" s="22">
        <f t="shared" si="3"/>
        <v>25</v>
      </c>
      <c r="AI5" s="22">
        <f t="shared" si="3"/>
        <v>28</v>
      </c>
      <c r="AJ5" s="22">
        <f t="shared" si="3"/>
        <v>51</v>
      </c>
      <c r="AK5" s="22">
        <f t="shared" si="3"/>
        <v>41</v>
      </c>
      <c r="AL5" s="22">
        <f t="shared" si="3"/>
        <v>58</v>
      </c>
      <c r="AM5" s="22">
        <f t="shared" si="3"/>
        <v>62</v>
      </c>
      <c r="AN5" s="2">
        <v>53</v>
      </c>
      <c r="AO5" s="2">
        <v>48</v>
      </c>
      <c r="AP5" s="2">
        <v>30</v>
      </c>
      <c r="AQ5" s="2">
        <v>23</v>
      </c>
      <c r="AR5" s="2">
        <v>50</v>
      </c>
      <c r="AS5" s="2">
        <v>46</v>
      </c>
    </row>
    <row r="6" spans="2:45" ht="13.5">
      <c r="B6" s="21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 t="s">
        <v>8</v>
      </c>
      <c r="AG6" s="22" t="s">
        <v>9</v>
      </c>
      <c r="AH6" s="22" t="s">
        <v>5</v>
      </c>
      <c r="AI6" s="23" t="s">
        <v>5</v>
      </c>
      <c r="AJ6" s="23" t="s">
        <v>11</v>
      </c>
      <c r="AK6" s="23" t="s">
        <v>12</v>
      </c>
      <c r="AL6" s="23" t="s">
        <v>11</v>
      </c>
      <c r="AM6" s="22" t="s">
        <v>9</v>
      </c>
      <c r="AN6" s="7" t="s">
        <v>8</v>
      </c>
      <c r="AO6" s="7" t="s">
        <v>11</v>
      </c>
      <c r="AP6" s="7" t="s">
        <v>11</v>
      </c>
      <c r="AQ6" s="7" t="s">
        <v>17</v>
      </c>
      <c r="AR6" s="2" t="s">
        <v>18</v>
      </c>
      <c r="AS6" s="7" t="s">
        <v>11</v>
      </c>
    </row>
    <row r="7" spans="2:45" ht="13.5">
      <c r="B7" s="25" t="s">
        <v>10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6">
        <f>+W2/W5</f>
        <v>3.857142857142857</v>
      </c>
      <c r="X7" s="26">
        <f aca="true" t="shared" si="4" ref="X7:AM7">+X2/X5</f>
        <v>2.263157894736842</v>
      </c>
      <c r="Y7" s="26">
        <f t="shared" si="4"/>
        <v>3.689655172413793</v>
      </c>
      <c r="Z7" s="26">
        <f t="shared" si="4"/>
        <v>4.128205128205129</v>
      </c>
      <c r="AA7" s="26">
        <f t="shared" si="4"/>
        <v>2.3333333333333335</v>
      </c>
      <c r="AB7" s="26">
        <f t="shared" si="4"/>
        <v>1.7954545454545454</v>
      </c>
      <c r="AC7" s="26">
        <f t="shared" si="4"/>
        <v>2.217391304347826</v>
      </c>
      <c r="AD7" s="26">
        <f t="shared" si="4"/>
        <v>1.8157894736842106</v>
      </c>
      <c r="AE7" s="26">
        <f t="shared" si="4"/>
        <v>1.1</v>
      </c>
      <c r="AF7" s="26">
        <f t="shared" si="4"/>
        <v>0.5625</v>
      </c>
      <c r="AG7" s="26">
        <f t="shared" si="4"/>
        <v>2.0476190476190474</v>
      </c>
      <c r="AH7" s="26">
        <f t="shared" si="4"/>
        <v>1.92</v>
      </c>
      <c r="AI7" s="27">
        <f t="shared" si="4"/>
        <v>2.5714285714285716</v>
      </c>
      <c r="AJ7" s="27">
        <f t="shared" si="4"/>
        <v>1.0588235294117647</v>
      </c>
      <c r="AK7" s="27">
        <f t="shared" si="4"/>
        <v>1.3902439024390243</v>
      </c>
      <c r="AL7" s="27">
        <f t="shared" si="4"/>
        <v>1.0689655172413792</v>
      </c>
      <c r="AM7" s="27">
        <f t="shared" si="4"/>
        <v>1.1451612903225807</v>
      </c>
      <c r="AN7" s="16">
        <f aca="true" t="shared" si="5" ref="AN7:AS7">+AN2/AN5</f>
        <v>0.8301886792452831</v>
      </c>
      <c r="AO7" s="16">
        <f t="shared" si="5"/>
        <v>1.0625</v>
      </c>
      <c r="AP7" s="16">
        <f t="shared" si="5"/>
        <v>1.2333333333333334</v>
      </c>
      <c r="AQ7" s="16">
        <f t="shared" si="5"/>
        <v>2.0869565217391304</v>
      </c>
      <c r="AR7" s="13">
        <f t="shared" si="5"/>
        <v>0.94</v>
      </c>
      <c r="AS7" s="13">
        <f t="shared" si="5"/>
        <v>0.8478260869565217</v>
      </c>
    </row>
    <row r="9" ht="14.25" thickBot="1"/>
    <row r="10" spans="2:42" ht="14.25" thickBot="1">
      <c r="B10" s="1" t="s">
        <v>15</v>
      </c>
      <c r="C10" s="5" t="s">
        <v>0</v>
      </c>
      <c r="D10" s="5">
        <v>48</v>
      </c>
      <c r="E10" s="5">
        <v>49</v>
      </c>
      <c r="F10" s="5">
        <v>50</v>
      </c>
      <c r="G10" s="5">
        <v>51</v>
      </c>
      <c r="H10" s="5">
        <v>52</v>
      </c>
      <c r="I10" s="5">
        <v>53</v>
      </c>
      <c r="J10" s="5">
        <v>54</v>
      </c>
      <c r="K10" s="5">
        <v>55</v>
      </c>
      <c r="L10" s="5">
        <v>56</v>
      </c>
      <c r="M10" s="5">
        <v>57</v>
      </c>
      <c r="N10" s="5">
        <v>58</v>
      </c>
      <c r="O10" s="5">
        <v>59</v>
      </c>
      <c r="P10" s="5">
        <v>60</v>
      </c>
      <c r="Q10" s="5">
        <v>61</v>
      </c>
      <c r="R10" s="5">
        <v>62</v>
      </c>
      <c r="S10" s="5">
        <v>63</v>
      </c>
      <c r="T10" s="5" t="s">
        <v>1</v>
      </c>
      <c r="U10" s="5">
        <v>2</v>
      </c>
      <c r="V10" s="5">
        <v>3</v>
      </c>
      <c r="W10" s="5">
        <v>4</v>
      </c>
      <c r="X10" s="5">
        <v>5</v>
      </c>
      <c r="Y10" s="5">
        <v>6</v>
      </c>
      <c r="Z10" s="5">
        <v>7</v>
      </c>
      <c r="AA10" s="5">
        <v>8</v>
      </c>
      <c r="AB10" s="5">
        <v>9</v>
      </c>
      <c r="AC10" s="5">
        <v>10</v>
      </c>
      <c r="AD10" s="5">
        <v>11</v>
      </c>
      <c r="AE10" s="5">
        <v>12</v>
      </c>
      <c r="AF10" s="5">
        <v>13</v>
      </c>
      <c r="AG10" s="6">
        <v>14</v>
      </c>
      <c r="AH10" s="10">
        <v>15</v>
      </c>
      <c r="AI10" s="6">
        <v>16</v>
      </c>
      <c r="AJ10" s="6">
        <v>17</v>
      </c>
      <c r="AK10" s="6">
        <v>18</v>
      </c>
      <c r="AL10" s="6">
        <v>19</v>
      </c>
      <c r="AM10" s="10">
        <v>20</v>
      </c>
      <c r="AP10" t="s">
        <v>19</v>
      </c>
    </row>
    <row r="11" spans="2:39" ht="13.5">
      <c r="B11" s="3" t="s">
        <v>13</v>
      </c>
      <c r="C11" s="2">
        <v>42</v>
      </c>
      <c r="D11" s="2">
        <v>17</v>
      </c>
      <c r="E11" s="2">
        <v>59</v>
      </c>
      <c r="F11" s="2">
        <v>21</v>
      </c>
      <c r="G11" s="2">
        <v>11</v>
      </c>
      <c r="H11" s="2">
        <v>22</v>
      </c>
      <c r="I11" s="2">
        <v>45</v>
      </c>
      <c r="J11" s="2">
        <v>27</v>
      </c>
      <c r="K11" s="2">
        <v>17</v>
      </c>
      <c r="L11" s="2">
        <v>31</v>
      </c>
      <c r="M11" s="2">
        <v>35</v>
      </c>
      <c r="N11" s="2">
        <v>48</v>
      </c>
      <c r="O11" s="2">
        <v>49</v>
      </c>
      <c r="P11" s="2">
        <v>52</v>
      </c>
      <c r="Q11" s="2">
        <v>43</v>
      </c>
      <c r="R11" s="2">
        <v>37</v>
      </c>
      <c r="S11" s="2">
        <v>49</v>
      </c>
      <c r="T11" s="2">
        <v>54</v>
      </c>
      <c r="U11" s="2">
        <v>34</v>
      </c>
      <c r="V11" s="2">
        <v>48</v>
      </c>
      <c r="W11" s="2">
        <v>35</v>
      </c>
      <c r="X11" s="2">
        <v>34</v>
      </c>
      <c r="Y11" s="2">
        <v>41</v>
      </c>
      <c r="Z11" s="2">
        <v>14</v>
      </c>
      <c r="AA11" s="2">
        <v>38</v>
      </c>
      <c r="AB11" s="2">
        <v>15</v>
      </c>
      <c r="AC11" s="2">
        <v>26</v>
      </c>
      <c r="AD11" s="2">
        <v>20</v>
      </c>
      <c r="AE11" s="2">
        <v>9</v>
      </c>
      <c r="AF11" s="2">
        <v>6</v>
      </c>
      <c r="AG11" s="7">
        <v>22</v>
      </c>
      <c r="AH11" s="9">
        <v>42</v>
      </c>
      <c r="AI11" s="15">
        <v>26</v>
      </c>
      <c r="AJ11" s="15">
        <v>5</v>
      </c>
      <c r="AK11" s="15">
        <v>8</v>
      </c>
      <c r="AL11" s="15">
        <v>22</v>
      </c>
      <c r="AM11" s="17">
        <v>27</v>
      </c>
    </row>
    <row r="12" spans="2:39" ht="13.5">
      <c r="B12" s="3" t="s">
        <v>3</v>
      </c>
      <c r="C12" s="2">
        <v>21</v>
      </c>
      <c r="D12" s="2">
        <v>2</v>
      </c>
      <c r="E12" s="2">
        <v>21</v>
      </c>
      <c r="F12" s="2">
        <v>13</v>
      </c>
      <c r="G12" s="2">
        <v>8</v>
      </c>
      <c r="H12" s="2">
        <v>16</v>
      </c>
      <c r="I12" s="2">
        <v>16</v>
      </c>
      <c r="J12" s="2">
        <v>23</v>
      </c>
      <c r="K12" s="2">
        <v>18</v>
      </c>
      <c r="L12" s="2">
        <v>17</v>
      </c>
      <c r="M12" s="2">
        <v>19</v>
      </c>
      <c r="N12" s="2">
        <v>11</v>
      </c>
      <c r="O12" s="2">
        <v>15</v>
      </c>
      <c r="P12" s="2">
        <v>17</v>
      </c>
      <c r="Q12" s="2">
        <v>19</v>
      </c>
      <c r="R12" s="2">
        <v>28</v>
      </c>
      <c r="S12" s="2">
        <v>33</v>
      </c>
      <c r="T12" s="2">
        <v>51</v>
      </c>
      <c r="U12" s="2">
        <v>37</v>
      </c>
      <c r="V12" s="2">
        <v>25</v>
      </c>
      <c r="W12" s="2">
        <v>37</v>
      </c>
      <c r="X12" s="2">
        <v>19</v>
      </c>
      <c r="Y12" s="2">
        <v>30</v>
      </c>
      <c r="Z12" s="2">
        <v>18</v>
      </c>
      <c r="AA12" s="2">
        <v>26</v>
      </c>
      <c r="AB12" s="2">
        <v>22</v>
      </c>
      <c r="AC12" s="2">
        <v>21</v>
      </c>
      <c r="AD12" s="2">
        <v>17</v>
      </c>
      <c r="AE12" s="2">
        <v>20</v>
      </c>
      <c r="AF12" s="2">
        <v>11</v>
      </c>
      <c r="AG12" s="7">
        <v>20</v>
      </c>
      <c r="AH12" s="4">
        <v>23</v>
      </c>
      <c r="AI12" s="8">
        <v>11</v>
      </c>
      <c r="AJ12" s="8">
        <v>10</v>
      </c>
      <c r="AK12" s="8">
        <v>6</v>
      </c>
      <c r="AL12" s="8">
        <v>17</v>
      </c>
      <c r="AM12" s="12">
        <v>19</v>
      </c>
    </row>
    <row r="13" spans="2:39" ht="13.5">
      <c r="B13" s="3" t="s">
        <v>4</v>
      </c>
      <c r="C13" s="2">
        <v>15</v>
      </c>
      <c r="D13" s="2">
        <v>27</v>
      </c>
      <c r="E13" s="2">
        <v>15</v>
      </c>
      <c r="F13" s="2">
        <v>14</v>
      </c>
      <c r="G13" s="2">
        <v>18</v>
      </c>
      <c r="H13" s="2">
        <v>16</v>
      </c>
      <c r="I13" s="2">
        <v>15</v>
      </c>
      <c r="J13" s="2">
        <v>37</v>
      </c>
      <c r="K13" s="2">
        <v>28</v>
      </c>
      <c r="L13" s="2">
        <v>39</v>
      </c>
      <c r="M13" s="2">
        <v>41</v>
      </c>
      <c r="N13" s="2">
        <v>27</v>
      </c>
      <c r="O13" s="2">
        <v>41</v>
      </c>
      <c r="P13" s="2">
        <v>47</v>
      </c>
      <c r="Q13" s="2">
        <v>49</v>
      </c>
      <c r="R13" s="2">
        <v>87</v>
      </c>
      <c r="S13" s="2">
        <v>65</v>
      </c>
      <c r="T13" s="2">
        <v>71</v>
      </c>
      <c r="U13" s="2">
        <v>41</v>
      </c>
      <c r="V13" s="2">
        <v>57</v>
      </c>
      <c r="W13" s="2">
        <v>43</v>
      </c>
      <c r="X13" s="2">
        <v>41</v>
      </c>
      <c r="Y13" s="2">
        <v>58</v>
      </c>
      <c r="Z13" s="2">
        <v>48</v>
      </c>
      <c r="AA13" s="2">
        <v>70</v>
      </c>
      <c r="AB13" s="2">
        <v>70</v>
      </c>
      <c r="AC13" s="2">
        <v>59</v>
      </c>
      <c r="AD13" s="2">
        <v>19</v>
      </c>
      <c r="AE13" s="2">
        <v>33</v>
      </c>
      <c r="AF13" s="2">
        <v>71</v>
      </c>
      <c r="AG13" s="7">
        <v>49</v>
      </c>
      <c r="AH13" s="4">
        <v>36</v>
      </c>
      <c r="AI13" s="8">
        <v>55</v>
      </c>
      <c r="AJ13" s="8">
        <v>14</v>
      </c>
      <c r="AK13" s="8">
        <v>28</v>
      </c>
      <c r="AL13" s="8">
        <v>48</v>
      </c>
      <c r="AM13" s="12">
        <v>28</v>
      </c>
    </row>
    <row r="14" spans="1:39" ht="13.5">
      <c r="A14" s="11"/>
      <c r="B14" s="3" t="s">
        <v>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24</v>
      </c>
      <c r="X14" s="2">
        <v>30</v>
      </c>
      <c r="Y14" s="2">
        <v>23</v>
      </c>
      <c r="Z14" s="2">
        <v>9</v>
      </c>
      <c r="AA14" s="2">
        <v>17</v>
      </c>
      <c r="AB14" s="2">
        <v>21</v>
      </c>
      <c r="AC14" s="2">
        <v>18</v>
      </c>
      <c r="AD14" s="2">
        <v>15</v>
      </c>
      <c r="AE14" s="2">
        <v>15</v>
      </c>
      <c r="AF14" s="2">
        <v>13</v>
      </c>
      <c r="AG14" s="2">
        <v>14</v>
      </c>
      <c r="AH14" s="4">
        <v>12</v>
      </c>
      <c r="AI14" s="8">
        <v>10</v>
      </c>
      <c r="AJ14" s="7">
        <v>9</v>
      </c>
      <c r="AK14" s="7">
        <v>10</v>
      </c>
      <c r="AL14" s="7">
        <v>13</v>
      </c>
      <c r="AM14" s="2">
        <v>11</v>
      </c>
    </row>
    <row r="15" spans="1:39" ht="13.5">
      <c r="A15" s="11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 t="s">
        <v>5</v>
      </c>
      <c r="AG15" s="2" t="s">
        <v>9</v>
      </c>
      <c r="AH15" s="2" t="s">
        <v>5</v>
      </c>
      <c r="AI15" s="7" t="s">
        <v>9</v>
      </c>
      <c r="AJ15" s="7" t="s">
        <v>11</v>
      </c>
      <c r="AK15" s="7" t="s">
        <v>5</v>
      </c>
      <c r="AL15" s="7" t="s">
        <v>5</v>
      </c>
      <c r="AM15" s="7" t="s">
        <v>5</v>
      </c>
    </row>
    <row r="16" spans="2:39" ht="13.5">
      <c r="B16" s="14" t="s">
        <v>10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>
        <f>+W11/W14</f>
        <v>1.4583333333333333</v>
      </c>
      <c r="X16" s="13">
        <f aca="true" t="shared" si="6" ref="X16:AK16">+X11/X14</f>
        <v>1.1333333333333333</v>
      </c>
      <c r="Y16" s="13">
        <f t="shared" si="6"/>
        <v>1.7826086956521738</v>
      </c>
      <c r="Z16" s="13">
        <f t="shared" si="6"/>
        <v>1.5555555555555556</v>
      </c>
      <c r="AA16" s="13">
        <f t="shared" si="6"/>
        <v>2.235294117647059</v>
      </c>
      <c r="AB16" s="13">
        <f t="shared" si="6"/>
        <v>0.7142857142857143</v>
      </c>
      <c r="AC16" s="13">
        <f t="shared" si="6"/>
        <v>1.4444444444444444</v>
      </c>
      <c r="AD16" s="13">
        <f t="shared" si="6"/>
        <v>1.3333333333333333</v>
      </c>
      <c r="AE16" s="13">
        <f t="shared" si="6"/>
        <v>0.6</v>
      </c>
      <c r="AF16" s="13">
        <f t="shared" si="6"/>
        <v>0.46153846153846156</v>
      </c>
      <c r="AG16" s="13">
        <f t="shared" si="6"/>
        <v>1.5714285714285714</v>
      </c>
      <c r="AH16" s="13">
        <f t="shared" si="6"/>
        <v>3.5</v>
      </c>
      <c r="AI16" s="16">
        <f t="shared" si="6"/>
        <v>2.6</v>
      </c>
      <c r="AJ16" s="16">
        <f t="shared" si="6"/>
        <v>0.5555555555555556</v>
      </c>
      <c r="AK16" s="16">
        <f t="shared" si="6"/>
        <v>0.8</v>
      </c>
      <c r="AL16" s="16">
        <f>+AL11/AL14</f>
        <v>1.6923076923076923</v>
      </c>
      <c r="AM16" s="16">
        <f>+AM11/AM14</f>
        <v>2.4545454545454546</v>
      </c>
    </row>
    <row r="17" ht="13.5">
      <c r="AA17" t="s">
        <v>14</v>
      </c>
    </row>
    <row r="19" ht="13.5">
      <c r="AO19" t="s">
        <v>20</v>
      </c>
    </row>
    <row r="22" ht="13.5">
      <c r="AI22" t="s">
        <v>20</v>
      </c>
    </row>
    <row r="39" ht="14.25" thickBot="1"/>
    <row r="40" spans="2:39" ht="14.25" thickBot="1">
      <c r="B40" s="1" t="s">
        <v>16</v>
      </c>
      <c r="C40" s="5" t="s">
        <v>0</v>
      </c>
      <c r="D40" s="5">
        <v>48</v>
      </c>
      <c r="E40" s="5">
        <v>49</v>
      </c>
      <c r="F40" s="5">
        <v>50</v>
      </c>
      <c r="G40" s="5">
        <v>51</v>
      </c>
      <c r="H40" s="5">
        <v>52</v>
      </c>
      <c r="I40" s="5">
        <v>53</v>
      </c>
      <c r="J40" s="5">
        <v>54</v>
      </c>
      <c r="K40" s="5">
        <v>55</v>
      </c>
      <c r="L40" s="5">
        <v>56</v>
      </c>
      <c r="M40" s="5">
        <v>57</v>
      </c>
      <c r="N40" s="5">
        <v>58</v>
      </c>
      <c r="O40" s="5">
        <v>59</v>
      </c>
      <c r="P40" s="5">
        <v>60</v>
      </c>
      <c r="Q40" s="5">
        <v>61</v>
      </c>
      <c r="R40" s="5">
        <v>62</v>
      </c>
      <c r="S40" s="5">
        <v>63</v>
      </c>
      <c r="T40" s="5" t="s">
        <v>1</v>
      </c>
      <c r="U40" s="5">
        <v>2</v>
      </c>
      <c r="V40" s="5">
        <v>3</v>
      </c>
      <c r="W40" s="5">
        <v>4</v>
      </c>
      <c r="X40" s="5">
        <v>5</v>
      </c>
      <c r="Y40" s="5">
        <v>6</v>
      </c>
      <c r="Z40" s="5">
        <v>7</v>
      </c>
      <c r="AA40" s="5">
        <v>8</v>
      </c>
      <c r="AB40" s="5">
        <v>9</v>
      </c>
      <c r="AC40" s="5">
        <v>10</v>
      </c>
      <c r="AD40" s="5">
        <v>11</v>
      </c>
      <c r="AE40" s="5">
        <v>12</v>
      </c>
      <c r="AF40" s="5">
        <v>13</v>
      </c>
      <c r="AG40" s="6">
        <v>14</v>
      </c>
      <c r="AH40" s="10">
        <v>15</v>
      </c>
      <c r="AI40" s="6">
        <v>16</v>
      </c>
      <c r="AJ40" s="6">
        <v>17</v>
      </c>
      <c r="AK40" s="6">
        <v>18</v>
      </c>
      <c r="AL40" s="6">
        <v>19</v>
      </c>
      <c r="AM40" s="10">
        <v>20</v>
      </c>
    </row>
    <row r="41" spans="2:39" ht="13.5">
      <c r="B41" s="3" t="s">
        <v>2</v>
      </c>
      <c r="C41" s="2">
        <v>183</v>
      </c>
      <c r="D41" s="2">
        <v>104</v>
      </c>
      <c r="E41" s="2">
        <v>113</v>
      </c>
      <c r="F41" s="2">
        <v>108</v>
      </c>
      <c r="G41" s="2">
        <v>68</v>
      </c>
      <c r="H41" s="2">
        <v>82</v>
      </c>
      <c r="I41" s="2">
        <v>92</v>
      </c>
      <c r="J41" s="2">
        <v>98</v>
      </c>
      <c r="K41" s="2">
        <v>97</v>
      </c>
      <c r="L41" s="2">
        <v>106</v>
      </c>
      <c r="M41" s="2">
        <v>75</v>
      </c>
      <c r="N41" s="2">
        <v>180</v>
      </c>
      <c r="O41" s="2">
        <v>133</v>
      </c>
      <c r="P41" s="2">
        <v>137</v>
      </c>
      <c r="Q41" s="2">
        <v>78</v>
      </c>
      <c r="R41" s="2">
        <v>143</v>
      </c>
      <c r="S41" s="2">
        <v>79</v>
      </c>
      <c r="T41" s="2">
        <v>121</v>
      </c>
      <c r="U41" s="2">
        <v>131</v>
      </c>
      <c r="V41" s="2">
        <v>186</v>
      </c>
      <c r="W41" s="2">
        <v>181</v>
      </c>
      <c r="X41" s="2">
        <v>95</v>
      </c>
      <c r="Y41" s="2">
        <v>173</v>
      </c>
      <c r="Z41" s="2">
        <v>147</v>
      </c>
      <c r="AA41" s="2">
        <v>88</v>
      </c>
      <c r="AB41" s="2">
        <v>64</v>
      </c>
      <c r="AC41" s="2">
        <v>76</v>
      </c>
      <c r="AD41" s="2">
        <v>49</v>
      </c>
      <c r="AE41" s="2">
        <v>46</v>
      </c>
      <c r="AF41" s="2">
        <v>12</v>
      </c>
      <c r="AG41" s="7">
        <v>64</v>
      </c>
      <c r="AH41" s="9">
        <v>6</v>
      </c>
      <c r="AI41" s="15">
        <v>46</v>
      </c>
      <c r="AJ41" s="15">
        <v>49</v>
      </c>
      <c r="AK41" s="15">
        <v>49</v>
      </c>
      <c r="AL41" s="15">
        <v>40</v>
      </c>
      <c r="AM41" s="17">
        <v>44</v>
      </c>
    </row>
    <row r="42" spans="2:39" ht="13.5">
      <c r="B42" s="3" t="s">
        <v>3</v>
      </c>
      <c r="C42" s="4">
        <v>76</v>
      </c>
      <c r="D42" s="4">
        <v>47</v>
      </c>
      <c r="E42" s="4">
        <v>53</v>
      </c>
      <c r="F42" s="4">
        <v>31</v>
      </c>
      <c r="G42" s="4">
        <v>46</v>
      </c>
      <c r="H42" s="4">
        <v>43</v>
      </c>
      <c r="I42" s="4">
        <v>30</v>
      </c>
      <c r="J42" s="4">
        <v>59</v>
      </c>
      <c r="K42" s="4">
        <v>10</v>
      </c>
      <c r="L42" s="4">
        <v>75</v>
      </c>
      <c r="M42" s="4">
        <v>56</v>
      </c>
      <c r="N42" s="4">
        <v>74</v>
      </c>
      <c r="O42" s="4">
        <v>62</v>
      </c>
      <c r="P42" s="4">
        <v>64</v>
      </c>
      <c r="Q42" s="4">
        <v>67</v>
      </c>
      <c r="R42" s="4">
        <v>59</v>
      </c>
      <c r="S42" s="4">
        <v>32</v>
      </c>
      <c r="T42" s="4">
        <v>81</v>
      </c>
      <c r="U42" s="4">
        <v>82</v>
      </c>
      <c r="V42" s="4">
        <v>119</v>
      </c>
      <c r="W42" s="4">
        <v>82</v>
      </c>
      <c r="X42" s="4">
        <v>69</v>
      </c>
      <c r="Y42" s="4">
        <v>101</v>
      </c>
      <c r="Z42" s="4">
        <v>116</v>
      </c>
      <c r="AA42" s="4">
        <v>68</v>
      </c>
      <c r="AB42" s="4">
        <v>48</v>
      </c>
      <c r="AC42" s="4">
        <v>59</v>
      </c>
      <c r="AD42" s="4">
        <v>65</v>
      </c>
      <c r="AE42" s="4">
        <v>34</v>
      </c>
      <c r="AF42" s="4">
        <v>14</v>
      </c>
      <c r="AG42" s="8">
        <v>37</v>
      </c>
      <c r="AH42" s="4">
        <v>15</v>
      </c>
      <c r="AI42" s="8">
        <v>85</v>
      </c>
      <c r="AJ42" s="8">
        <v>65</v>
      </c>
      <c r="AK42" s="8">
        <v>63</v>
      </c>
      <c r="AL42" s="8">
        <v>65</v>
      </c>
      <c r="AM42" s="12">
        <v>54</v>
      </c>
    </row>
    <row r="43" spans="2:39" ht="13.5">
      <c r="B43" s="3" t="s">
        <v>4</v>
      </c>
      <c r="C43" s="4">
        <v>86</v>
      </c>
      <c r="D43" s="4">
        <v>66</v>
      </c>
      <c r="E43" s="4">
        <v>67</v>
      </c>
      <c r="F43" s="4">
        <v>106</v>
      </c>
      <c r="G43" s="4">
        <v>77</v>
      </c>
      <c r="H43" s="4">
        <v>76</v>
      </c>
      <c r="I43" s="4">
        <v>114</v>
      </c>
      <c r="J43" s="4">
        <v>78</v>
      </c>
      <c r="K43" s="4">
        <v>49</v>
      </c>
      <c r="L43" s="4">
        <v>91</v>
      </c>
      <c r="M43" s="4">
        <v>65</v>
      </c>
      <c r="N43" s="4">
        <v>107</v>
      </c>
      <c r="O43" s="4">
        <v>79</v>
      </c>
      <c r="P43" s="4">
        <v>86</v>
      </c>
      <c r="Q43" s="4">
        <v>101</v>
      </c>
      <c r="R43" s="4">
        <v>144</v>
      </c>
      <c r="S43" s="4">
        <v>95</v>
      </c>
      <c r="T43" s="4">
        <v>80</v>
      </c>
      <c r="U43" s="4">
        <v>123</v>
      </c>
      <c r="V43" s="4">
        <v>144</v>
      </c>
      <c r="W43" s="4">
        <v>148</v>
      </c>
      <c r="X43" s="4">
        <v>109</v>
      </c>
      <c r="Y43" s="4">
        <v>154</v>
      </c>
      <c r="Z43" s="4">
        <v>141</v>
      </c>
      <c r="AA43" s="4">
        <v>145</v>
      </c>
      <c r="AB43" s="4">
        <v>113</v>
      </c>
      <c r="AC43" s="4">
        <v>115</v>
      </c>
      <c r="AD43" s="4">
        <v>121</v>
      </c>
      <c r="AE43" s="4">
        <v>121</v>
      </c>
      <c r="AF43" s="4">
        <v>55</v>
      </c>
      <c r="AG43" s="8">
        <v>48</v>
      </c>
      <c r="AH43" s="4">
        <v>15</v>
      </c>
      <c r="AI43" s="8">
        <v>41</v>
      </c>
      <c r="AJ43" s="8">
        <v>94</v>
      </c>
      <c r="AK43" s="8">
        <v>75</v>
      </c>
      <c r="AL43" s="8">
        <v>84</v>
      </c>
      <c r="AM43" s="12">
        <v>93</v>
      </c>
    </row>
    <row r="44" spans="2:39" s="11" customFormat="1" ht="13.5">
      <c r="B44" s="3" t="s">
        <v>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>
        <v>32</v>
      </c>
      <c r="X44" s="2">
        <v>27</v>
      </c>
      <c r="Y44" s="2">
        <v>35</v>
      </c>
      <c r="Z44" s="2">
        <v>30</v>
      </c>
      <c r="AA44" s="2">
        <v>37</v>
      </c>
      <c r="AB44" s="2">
        <v>23</v>
      </c>
      <c r="AC44" s="2">
        <v>28</v>
      </c>
      <c r="AD44" s="2">
        <v>23</v>
      </c>
      <c r="AE44" s="2">
        <v>35</v>
      </c>
      <c r="AF44" s="2">
        <v>19</v>
      </c>
      <c r="AG44" s="2">
        <v>28</v>
      </c>
      <c r="AH44" s="4">
        <v>13</v>
      </c>
      <c r="AI44" s="8">
        <v>18</v>
      </c>
      <c r="AJ44" s="7">
        <v>42</v>
      </c>
      <c r="AK44" s="7">
        <v>31</v>
      </c>
      <c r="AL44" s="7">
        <v>45</v>
      </c>
      <c r="AM44" s="2">
        <v>51</v>
      </c>
    </row>
    <row r="45" spans="2:39" s="11" customFormat="1" ht="13.5">
      <c r="B45" s="3" t="s">
        <v>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 t="s">
        <v>8</v>
      </c>
      <c r="AG45" s="2" t="s">
        <v>9</v>
      </c>
      <c r="AH45" s="2" t="s">
        <v>5</v>
      </c>
      <c r="AI45" s="7" t="s">
        <v>5</v>
      </c>
      <c r="AJ45" s="7" t="s">
        <v>11</v>
      </c>
      <c r="AK45" s="7" t="s">
        <v>12</v>
      </c>
      <c r="AL45" s="7" t="s">
        <v>11</v>
      </c>
      <c r="AM45" s="2" t="s">
        <v>9</v>
      </c>
    </row>
    <row r="46" spans="2:39" ht="13.5">
      <c r="B46" s="14" t="s">
        <v>10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3">
        <f>+W41/W44</f>
        <v>5.65625</v>
      </c>
      <c r="X46" s="13">
        <f aca="true" t="shared" si="7" ref="X46:AM46">+X41/X44</f>
        <v>3.5185185185185186</v>
      </c>
      <c r="Y46" s="13">
        <f t="shared" si="7"/>
        <v>4.942857142857143</v>
      </c>
      <c r="Z46" s="13">
        <f t="shared" si="7"/>
        <v>4.9</v>
      </c>
      <c r="AA46" s="13">
        <f t="shared" si="7"/>
        <v>2.3783783783783785</v>
      </c>
      <c r="AB46" s="13">
        <f t="shared" si="7"/>
        <v>2.782608695652174</v>
      </c>
      <c r="AC46" s="13">
        <f t="shared" si="7"/>
        <v>2.7142857142857144</v>
      </c>
      <c r="AD46" s="13">
        <f t="shared" si="7"/>
        <v>2.130434782608696</v>
      </c>
      <c r="AE46" s="13">
        <f t="shared" si="7"/>
        <v>1.3142857142857143</v>
      </c>
      <c r="AF46" s="13">
        <f t="shared" si="7"/>
        <v>0.631578947368421</v>
      </c>
      <c r="AG46" s="13">
        <f t="shared" si="7"/>
        <v>2.2857142857142856</v>
      </c>
      <c r="AH46" s="13">
        <f t="shared" si="7"/>
        <v>0.46153846153846156</v>
      </c>
      <c r="AI46" s="16">
        <f t="shared" si="7"/>
        <v>2.5555555555555554</v>
      </c>
      <c r="AJ46" s="16">
        <f t="shared" si="7"/>
        <v>1.1666666666666667</v>
      </c>
      <c r="AK46" s="16">
        <f t="shared" si="7"/>
        <v>1.5806451612903225</v>
      </c>
      <c r="AL46" s="16">
        <f t="shared" si="7"/>
        <v>0.8888888888888888</v>
      </c>
      <c r="AM46" s="16">
        <f t="shared" si="7"/>
        <v>0.8627450980392157</v>
      </c>
    </row>
  </sheetData>
  <sheetProtection/>
  <printOptions/>
  <pageMargins left="0.26" right="0.2" top="1" bottom="1" header="0.512" footer="0.512"/>
  <pageSetup horizontalDpi="300" verticalDpi="3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2004-12-28T07:50:42Z</cp:lastPrinted>
  <dcterms:created xsi:type="dcterms:W3CDTF">2002-09-12T05:35:11Z</dcterms:created>
  <dcterms:modified xsi:type="dcterms:W3CDTF">2015-06-08T08:07:33Z</dcterms:modified>
  <cp:category/>
  <cp:version/>
  <cp:contentType/>
  <cp:contentStatus/>
</cp:coreProperties>
</file>